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aCabral/Desktop/"/>
    </mc:Choice>
  </mc:AlternateContent>
  <bookViews>
    <workbookView xWindow="960" yWindow="540" windowWidth="33960" windowHeight="22840"/>
  </bookViews>
  <sheets>
    <sheet name="Rank Espada" sheetId="1" r:id="rId1"/>
    <sheet name="Rank Florete" sheetId="2" r:id="rId2"/>
    <sheet name="Graf Part escolas" sheetId="7" r:id="rId3"/>
    <sheet name="Nº Participantes" sheetId="3" r:id="rId4"/>
  </sheets>
  <definedNames>
    <definedName name="_xlnm._FilterDatabase" localSheetId="0" hidden="1">'Rank Espada'!$B$52:$H$88</definedName>
    <definedName name="_xlnm._FilterDatabase" localSheetId="1" hidden="1">'Rank Florete'!$A$23:$G$33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3" l="1"/>
  <c r="H67" i="1"/>
  <c r="H169" i="1"/>
  <c r="H22" i="1"/>
  <c r="G2" i="3"/>
  <c r="G3" i="3"/>
  <c r="G4" i="3"/>
  <c r="G5" i="3"/>
  <c r="G6" i="3"/>
  <c r="G7" i="3"/>
  <c r="G8" i="3"/>
  <c r="G9" i="3"/>
  <c r="G10" i="3"/>
  <c r="G31" i="2"/>
  <c r="G28" i="2"/>
  <c r="H109" i="1"/>
  <c r="H126" i="1"/>
  <c r="H135" i="1"/>
  <c r="H134" i="1"/>
  <c r="H140" i="1"/>
  <c r="H141" i="1"/>
  <c r="H142" i="1"/>
  <c r="H143" i="1"/>
  <c r="H173" i="1"/>
  <c r="H172" i="1"/>
  <c r="H171" i="1"/>
  <c r="H167" i="1"/>
  <c r="H168" i="1"/>
  <c r="G43" i="2"/>
  <c r="G42" i="2"/>
  <c r="G39" i="2"/>
  <c r="G41" i="2"/>
  <c r="G40" i="2"/>
  <c r="G38" i="2"/>
  <c r="G34" i="2"/>
  <c r="G33" i="2"/>
  <c r="G32" i="2"/>
  <c r="G26" i="2"/>
  <c r="G30" i="2"/>
  <c r="G27" i="2"/>
  <c r="G29" i="2"/>
  <c r="G25" i="2"/>
  <c r="G24" i="2"/>
  <c r="G15" i="2"/>
  <c r="G14" i="2"/>
  <c r="G13" i="2"/>
  <c r="G12" i="2"/>
  <c r="G11" i="2"/>
  <c r="G10" i="2"/>
  <c r="G9" i="2"/>
  <c r="H174" i="1"/>
  <c r="H170" i="1"/>
  <c r="H166" i="1"/>
  <c r="H165" i="1"/>
  <c r="H164" i="1"/>
  <c r="H161" i="1"/>
  <c r="H163" i="1"/>
  <c r="H154" i="1"/>
  <c r="H152" i="1"/>
  <c r="H156" i="1"/>
  <c r="H157" i="1"/>
  <c r="H160" i="1"/>
  <c r="H162" i="1"/>
  <c r="H153" i="1"/>
  <c r="H159" i="1"/>
  <c r="H155" i="1"/>
  <c r="H151" i="1"/>
  <c r="H150" i="1"/>
  <c r="H158" i="1"/>
  <c r="H149" i="1"/>
  <c r="H145" i="1"/>
  <c r="H144" i="1"/>
  <c r="H139" i="1"/>
  <c r="H133" i="1"/>
  <c r="H138" i="1"/>
  <c r="H137" i="1"/>
  <c r="H129" i="1"/>
  <c r="H123" i="1"/>
  <c r="H128" i="1"/>
  <c r="H124" i="1"/>
  <c r="H117" i="1"/>
  <c r="H118" i="1"/>
  <c r="H136" i="1"/>
  <c r="H132" i="1"/>
  <c r="H131" i="1"/>
  <c r="H130" i="1"/>
  <c r="H121" i="1"/>
  <c r="H119" i="1"/>
  <c r="H127" i="1"/>
  <c r="H110" i="1"/>
  <c r="H120" i="1"/>
  <c r="H113" i="1"/>
  <c r="H125" i="1"/>
  <c r="H122" i="1"/>
  <c r="H112" i="1"/>
  <c r="H111" i="1"/>
  <c r="H114" i="1"/>
  <c r="H116" i="1"/>
  <c r="H115" i="1"/>
  <c r="H105" i="1"/>
  <c r="H104" i="1"/>
  <c r="H103" i="1"/>
  <c r="H101" i="1"/>
  <c r="H97" i="1"/>
  <c r="H102" i="1"/>
  <c r="H99" i="1"/>
  <c r="H100" i="1"/>
  <c r="H98" i="1"/>
  <c r="H96" i="1"/>
  <c r="H95" i="1"/>
  <c r="H93" i="1"/>
  <c r="H94" i="1"/>
  <c r="H89" i="1"/>
  <c r="H88" i="1"/>
  <c r="H87" i="1"/>
  <c r="H86" i="1"/>
  <c r="H85" i="1"/>
  <c r="H74" i="1"/>
  <c r="H84" i="1"/>
  <c r="H83" i="1"/>
  <c r="H82" i="1"/>
  <c r="H81" i="1"/>
  <c r="H80" i="1"/>
  <c r="H79" i="1"/>
  <c r="H78" i="1"/>
  <c r="H77" i="1"/>
  <c r="H76" i="1"/>
  <c r="H68" i="1"/>
  <c r="H75" i="1"/>
  <c r="H65" i="1"/>
  <c r="H73" i="1"/>
  <c r="H72" i="1"/>
  <c r="H71" i="1"/>
  <c r="H70" i="1"/>
  <c r="H69" i="1"/>
  <c r="H66" i="1"/>
  <c r="H62" i="1"/>
  <c r="H57" i="1"/>
  <c r="H60" i="1"/>
  <c r="H59" i="1"/>
  <c r="H64" i="1"/>
  <c r="H56" i="1"/>
  <c r="H63" i="1"/>
  <c r="H61" i="1"/>
  <c r="H53" i="1"/>
  <c r="H58" i="1"/>
  <c r="H55" i="1"/>
  <c r="H54" i="1"/>
  <c r="H49" i="1"/>
  <c r="H47" i="1"/>
  <c r="H48" i="1"/>
  <c r="H46" i="1"/>
  <c r="H45" i="1"/>
  <c r="H44" i="1"/>
  <c r="H43" i="1"/>
  <c r="H39" i="1"/>
  <c r="H38" i="1"/>
  <c r="H37" i="1"/>
  <c r="H36" i="1"/>
  <c r="H35" i="1"/>
  <c r="H34" i="1"/>
  <c r="H33" i="1"/>
  <c r="H32" i="1"/>
  <c r="H26" i="1"/>
  <c r="H25" i="1"/>
  <c r="H31" i="1"/>
  <c r="H30" i="1"/>
  <c r="H29" i="1"/>
  <c r="H28" i="1"/>
  <c r="H27" i="1"/>
  <c r="H24" i="1"/>
  <c r="H23" i="1"/>
  <c r="H18" i="1"/>
  <c r="H17" i="1"/>
  <c r="H10" i="1"/>
  <c r="H13" i="1"/>
  <c r="H12" i="1"/>
  <c r="H11" i="1"/>
</calcChain>
</file>

<file path=xl/sharedStrings.xml><?xml version="1.0" encoding="utf-8"?>
<sst xmlns="http://schemas.openxmlformats.org/spreadsheetml/2006/main" count="567" uniqueCount="232">
  <si>
    <t>Class.</t>
  </si>
  <si>
    <t>Aluno</t>
  </si>
  <si>
    <t>Escola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</si>
  <si>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</si>
  <si>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</si>
  <si>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</si>
  <si>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</si>
  <si>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</si>
  <si>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</si>
  <si>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</si>
  <si>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</si>
  <si>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</si>
  <si>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</si>
  <si>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DESPORTO ESCOLAR</t>
  </si>
  <si>
    <t>RANKING ESGRIMA</t>
  </si>
  <si>
    <t>FLORETE</t>
  </si>
  <si>
    <t>INICIADOS MASCULINOS</t>
  </si>
  <si>
    <t>INFANTIS B MASCULINOS</t>
  </si>
  <si>
    <t>INICIADOS FEMININOS</t>
  </si>
  <si>
    <t>ESPADA</t>
  </si>
  <si>
    <t>JUNIORES FEMININOS</t>
  </si>
  <si>
    <t>JUVENIS MASCULINOS</t>
  </si>
  <si>
    <t>JUVENIS FEMININOS</t>
  </si>
  <si>
    <t>Colégio Militar</t>
  </si>
  <si>
    <t>JUNIORES MASCULINOS</t>
  </si>
  <si>
    <t>Pedro Pereira</t>
  </si>
  <si>
    <t>Marta Alves</t>
  </si>
  <si>
    <t>Catarina Madeira</t>
  </si>
  <si>
    <t>10º</t>
  </si>
  <si>
    <t>11º</t>
  </si>
  <si>
    <t>12º</t>
  </si>
  <si>
    <t>13º</t>
  </si>
  <si>
    <t>Inês Madeira</t>
  </si>
  <si>
    <t>14º</t>
  </si>
  <si>
    <t>Diogo Neves</t>
  </si>
  <si>
    <t>15º</t>
  </si>
  <si>
    <t>Diogo Valdrez</t>
  </si>
  <si>
    <t>Iúri Nunes</t>
  </si>
  <si>
    <t>AE PAP ESA</t>
  </si>
  <si>
    <t>Afonso Brandão</t>
  </si>
  <si>
    <t>Mariana Pereira</t>
  </si>
  <si>
    <t>António Silva</t>
  </si>
  <si>
    <t>Rafael Onofre</t>
  </si>
  <si>
    <t>Tomás Bastos</t>
  </si>
  <si>
    <t>Simão Pires</t>
  </si>
  <si>
    <t>Gonçalo Pintassilgo</t>
  </si>
  <si>
    <t>Nuno Rocha</t>
  </si>
  <si>
    <t>Sofia Duarte</t>
  </si>
  <si>
    <t>Maria Leonor Ferreira</t>
  </si>
  <si>
    <t>Luis Gonçalves</t>
  </si>
  <si>
    <t>Miguel Henriques</t>
  </si>
  <si>
    <t>INFANTIS B FEMININOS</t>
  </si>
  <si>
    <t>C.Militar</t>
  </si>
  <si>
    <t>97 em diante</t>
  </si>
  <si>
    <t>Guilherme Elias</t>
  </si>
  <si>
    <t>Rita Pereira</t>
  </si>
  <si>
    <t>Lara Andrade</t>
  </si>
  <si>
    <t>Bruno Martins</t>
  </si>
  <si>
    <t>Gonçalo Alves</t>
  </si>
  <si>
    <t>Rui Tomás Oliveira</t>
  </si>
  <si>
    <t>Col. Amor de Deus</t>
  </si>
  <si>
    <t>Filipe Frazão</t>
  </si>
  <si>
    <t>Miguel Frazão</t>
  </si>
  <si>
    <t>16º</t>
  </si>
  <si>
    <t>17º</t>
  </si>
  <si>
    <t>18º</t>
  </si>
  <si>
    <t>19º</t>
  </si>
  <si>
    <t>20º</t>
  </si>
  <si>
    <t>21º</t>
  </si>
  <si>
    <t>Col Amor de Deus</t>
  </si>
  <si>
    <t>Ines Dias</t>
  </si>
  <si>
    <t>Col. Amor Deus</t>
  </si>
  <si>
    <t>Ivo Santos</t>
  </si>
  <si>
    <t>Rafael Mestre</t>
  </si>
  <si>
    <t>22º</t>
  </si>
  <si>
    <t>Bruno Marques</t>
  </si>
  <si>
    <t>Catarina Fidalgo</t>
  </si>
  <si>
    <t>23º</t>
  </si>
  <si>
    <t>24º</t>
  </si>
  <si>
    <t>Vitor Jovanelli</t>
  </si>
  <si>
    <t>André Figueiredo</t>
  </si>
  <si>
    <t>João Rosinha</t>
  </si>
  <si>
    <t>João Correia</t>
  </si>
  <si>
    <t>João Mendes</t>
  </si>
  <si>
    <t>Rui Martins</t>
  </si>
  <si>
    <t>Afonso Gaspar</t>
  </si>
  <si>
    <t>Sebastião Lima</t>
  </si>
  <si>
    <t>Diogo André</t>
  </si>
  <si>
    <t>Kuziga Santos</t>
  </si>
  <si>
    <t>Daniel Chima</t>
  </si>
  <si>
    <t>Ian Resende</t>
  </si>
  <si>
    <t>Vicente Lourenço</t>
  </si>
  <si>
    <t>Francisco Lopes</t>
  </si>
  <si>
    <t>Alinércio Cadete</t>
  </si>
  <si>
    <t>João Marcelo</t>
  </si>
  <si>
    <t>Marcos Reis</t>
  </si>
  <si>
    <t>José Mendes</t>
  </si>
  <si>
    <t>Sebastião Oliveira</t>
  </si>
  <si>
    <t>Henrique Dias</t>
  </si>
  <si>
    <t>Gonçalo Claro</t>
  </si>
  <si>
    <t>AE H.Delgado</t>
  </si>
  <si>
    <t>25º</t>
  </si>
  <si>
    <t>26º</t>
  </si>
  <si>
    <t>27º</t>
  </si>
  <si>
    <t>28º</t>
  </si>
  <si>
    <t>Maria João Vitorino</t>
  </si>
  <si>
    <t>Benedita Serra</t>
  </si>
  <si>
    <t>Ana Pontes</t>
  </si>
  <si>
    <t>Nataniela Guterres</t>
  </si>
  <si>
    <t>Raquel Santos</t>
  </si>
  <si>
    <t>Marta Marques</t>
  </si>
  <si>
    <t>98 a 00</t>
  </si>
  <si>
    <t>01 e 02</t>
  </si>
  <si>
    <t>03 e 04</t>
  </si>
  <si>
    <t>2015/2016</t>
  </si>
  <si>
    <t>AE Ibn Mucana</t>
  </si>
  <si>
    <t>Instituto Pupilos do Exército</t>
  </si>
  <si>
    <t>AE D. Filipa de Lencastre</t>
  </si>
  <si>
    <t>Colónia Infantil Educação Popular</t>
  </si>
  <si>
    <t>Lidia Vicente</t>
  </si>
  <si>
    <t>Inês Jorge</t>
  </si>
  <si>
    <t>Joana Andrade</t>
  </si>
  <si>
    <t>Francisca Marques</t>
  </si>
  <si>
    <t>José Potes</t>
  </si>
  <si>
    <t>Renato Zava</t>
  </si>
  <si>
    <t>Daniel Canilho</t>
  </si>
  <si>
    <t>Jorge Silva</t>
  </si>
  <si>
    <t>Salvador Santos</t>
  </si>
  <si>
    <t>Filipe Rodrigues</t>
  </si>
  <si>
    <t>Daniel Cascalhais</t>
  </si>
  <si>
    <t>Gonçalo Faria</t>
  </si>
  <si>
    <t>Constança Carapuço</t>
  </si>
  <si>
    <t>Maria Gião</t>
  </si>
  <si>
    <t>IPE</t>
  </si>
  <si>
    <t>Vitória Jesus</t>
  </si>
  <si>
    <t>Teresa Ramalho</t>
  </si>
  <si>
    <t>Marta Dias</t>
  </si>
  <si>
    <t>Catarina Pinto</t>
  </si>
  <si>
    <t>Inês Vilela</t>
  </si>
  <si>
    <t>Alexandra Bernardino</t>
  </si>
  <si>
    <t>Ana Cubas</t>
  </si>
  <si>
    <t>Maria Silva</t>
  </si>
  <si>
    <t>Inês Estevão</t>
  </si>
  <si>
    <t>Matilde Matos</t>
  </si>
  <si>
    <t>Sofia Tropa</t>
  </si>
  <si>
    <t>Mafalda António</t>
  </si>
  <si>
    <t>Vera Soares</t>
  </si>
  <si>
    <t>Joana Olmo</t>
  </si>
  <si>
    <t>Matilde António</t>
  </si>
  <si>
    <t>Mariana Estevão</t>
  </si>
  <si>
    <t>Monique Macedo</t>
  </si>
  <si>
    <t>Ibn Mucana</t>
  </si>
  <si>
    <t>Filipa Lencastre</t>
  </si>
  <si>
    <t>Miguel Sousa</t>
  </si>
  <si>
    <t>Pedro Mateus</t>
  </si>
  <si>
    <t>José Carneiro Costa</t>
  </si>
  <si>
    <t>Diogo Onofre</t>
  </si>
  <si>
    <t>Guilherme Castanho</t>
  </si>
  <si>
    <t>Frederico Louro</t>
  </si>
  <si>
    <t>C.Amor Deus</t>
  </si>
  <si>
    <t>Lucas Cayolla</t>
  </si>
  <si>
    <t>Diogo Martins</t>
  </si>
  <si>
    <t>Francisco Simões</t>
  </si>
  <si>
    <t>Pedro Lebreiro</t>
  </si>
  <si>
    <t>Afonso Massena</t>
  </si>
  <si>
    <t>Nuno Simões</t>
  </si>
  <si>
    <t>Tiago Costa</t>
  </si>
  <si>
    <t>Nuno Almas</t>
  </si>
  <si>
    <t>Diogo Melaneo</t>
  </si>
  <si>
    <t>Rui Teixeira</t>
  </si>
  <si>
    <t>Rodrigo Torre</t>
  </si>
  <si>
    <t>Sérgio Rocha</t>
  </si>
  <si>
    <t>Ivo Rodrigues</t>
  </si>
  <si>
    <t>António Peixoto</t>
  </si>
  <si>
    <t>José Sotero</t>
  </si>
  <si>
    <t>João Alvim</t>
  </si>
  <si>
    <t>Fabio Almeida</t>
  </si>
  <si>
    <t>Miguel Soeiro</t>
  </si>
  <si>
    <t>Afonso Amador</t>
  </si>
  <si>
    <t>João Santos</t>
  </si>
  <si>
    <t>José Serôdio</t>
  </si>
  <si>
    <t>AE Nuno Gonçalves</t>
  </si>
  <si>
    <t>Torn. CM Gr I</t>
  </si>
  <si>
    <t xml:space="preserve"> Torn. ESA GR II</t>
  </si>
  <si>
    <t>Ana Bento</t>
  </si>
  <si>
    <t>Gonçalo Oliveira</t>
  </si>
  <si>
    <t>António Saraiva</t>
  </si>
  <si>
    <t>Catarina Costa</t>
  </si>
  <si>
    <t>AE IBN Mucana</t>
  </si>
  <si>
    <t>Angelo Silva</t>
  </si>
  <si>
    <t>Hugo Oliveira</t>
  </si>
  <si>
    <t xml:space="preserve">João Coelho  </t>
  </si>
  <si>
    <t>29º</t>
  </si>
  <si>
    <t>30º</t>
  </si>
  <si>
    <t>David Almeida</t>
  </si>
  <si>
    <t>31º</t>
  </si>
  <si>
    <t>João Gonçalves</t>
  </si>
  <si>
    <t>32º</t>
  </si>
  <si>
    <t>33º</t>
  </si>
  <si>
    <t>Henrique Morales</t>
  </si>
  <si>
    <t>34º</t>
  </si>
  <si>
    <t>Roberto Pais</t>
  </si>
  <si>
    <t>35º</t>
  </si>
  <si>
    <t>1º Tor GII-ESA</t>
  </si>
  <si>
    <r>
      <t>2</t>
    </r>
    <r>
      <rPr>
        <sz val="12"/>
        <rFont val="Arial"/>
      </rPr>
      <t>º Tor GI</t>
    </r>
    <r>
      <rPr>
        <sz val="12"/>
        <rFont val="Arial"/>
      </rPr>
      <t>-</t>
    </r>
    <r>
      <rPr>
        <sz val="12"/>
        <rFont val="Arial"/>
      </rPr>
      <t>CM</t>
    </r>
  </si>
  <si>
    <r>
      <t>3</t>
    </r>
    <r>
      <rPr>
        <sz val="12"/>
        <rFont val="Arial"/>
      </rPr>
      <t>º T</t>
    </r>
    <r>
      <rPr>
        <sz val="12"/>
        <rFont val="Arial"/>
      </rPr>
      <t>or GII-</t>
    </r>
    <r>
      <rPr>
        <sz val="12"/>
        <rFont val="Arial"/>
      </rPr>
      <t>JCP</t>
    </r>
  </si>
  <si>
    <r>
      <t>4</t>
    </r>
    <r>
      <rPr>
        <sz val="12"/>
        <rFont val="Arial"/>
      </rPr>
      <t>º T</t>
    </r>
    <r>
      <rPr>
        <sz val="12"/>
        <rFont val="Arial"/>
      </rPr>
      <t>or GI-</t>
    </r>
    <r>
      <rPr>
        <sz val="12"/>
        <rFont val="Arial"/>
      </rPr>
      <t>JCP</t>
    </r>
  </si>
  <si>
    <t>Tor Reg.</t>
  </si>
  <si>
    <t>Joana Carmo</t>
  </si>
  <si>
    <t>Maria Maia</t>
  </si>
  <si>
    <t>Maria Flor Gameiro</t>
  </si>
  <si>
    <t>CIEP</t>
  </si>
  <si>
    <t>Carlota Rodrigues</t>
  </si>
  <si>
    <t>Madalena Palma</t>
  </si>
  <si>
    <t>Sancho Custódio</t>
  </si>
  <si>
    <t>Daniel Ferreira</t>
  </si>
  <si>
    <t>Damião Silva</t>
  </si>
  <si>
    <t>Tiago Godinho</t>
  </si>
  <si>
    <t>Guilherme Cascalhais</t>
  </si>
  <si>
    <t>Filipe Esteves</t>
  </si>
  <si>
    <t>Martim Barradas</t>
  </si>
  <si>
    <t>36º</t>
  </si>
  <si>
    <t>Sara Santos</t>
  </si>
  <si>
    <t>Joaquim Ramos</t>
  </si>
  <si>
    <t>Fábio Almeida</t>
  </si>
  <si>
    <t>Torn. JCP GR I</t>
  </si>
  <si>
    <t>Torn. JCP GR II</t>
  </si>
  <si>
    <t>Torn. Regional</t>
  </si>
  <si>
    <t>Susana Silva</t>
  </si>
  <si>
    <t>Beatriz Cordeiro</t>
  </si>
  <si>
    <t>Miguel Mourão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</si>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</sst>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b/>
      <sz val="14"/>
      <name val="Arial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/>
    <xf numFmtId="0" fontId="0" fillId="0" borderId="24" xfId="0" applyFont="1" applyBorder="1"/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2" fillId="0" borderId="20" xfId="0" applyFon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3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Participação Escolar 2015 / 2016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Participantes'!$B$1</c:f>
              <c:strCache>
                <c:ptCount val="1"/>
                <c:pt idx="0">
                  <c:v>1º Tor GII-ESA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Participantes'!$B$2:$B$10</c:f>
              <c:numCache>
                <c:formatCode>General</c:formatCode>
                <c:ptCount val="9"/>
                <c:pt idx="0">
                  <c:v>34.0</c:v>
                </c:pt>
                <c:pt idx="1">
                  <c:v>14.0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'Nº Participantes'!$C$1</c:f>
              <c:strCache>
                <c:ptCount val="1"/>
                <c:pt idx="0">
                  <c:v>2º Tor GI-CM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Participantes'!$C$2:$C$10</c:f>
              <c:numCache>
                <c:formatCode>General</c:formatCode>
                <c:ptCount val="9"/>
                <c:pt idx="0">
                  <c:v>111.0</c:v>
                </c:pt>
                <c:pt idx="1">
                  <c:v>8.0</c:v>
                </c:pt>
                <c:pt idx="2">
                  <c:v>1.0</c:v>
                </c:pt>
                <c:pt idx="3">
                  <c:v>0.0</c:v>
                </c:pt>
                <c:pt idx="4">
                  <c:v>59.0</c:v>
                </c:pt>
                <c:pt idx="5">
                  <c:v>4.0</c:v>
                </c:pt>
                <c:pt idx="6">
                  <c:v>33.0</c:v>
                </c:pt>
                <c:pt idx="7">
                  <c:v>21.0</c:v>
                </c:pt>
                <c:pt idx="8">
                  <c:v>3.0</c:v>
                </c:pt>
              </c:numCache>
            </c:numRef>
          </c:val>
        </c:ser>
        <c:ser>
          <c:idx val="2"/>
          <c:order val="2"/>
          <c:tx>
            <c:strRef>
              <c:f>'Nº Participantes'!$D$1</c:f>
              <c:strCache>
                <c:ptCount val="1"/>
                <c:pt idx="0">
                  <c:v>3º Tor GII-JCP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8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Participantes'!$D$2:$D$10</c:f>
              <c:numCache>
                <c:formatCode>General</c:formatCode>
                <c:ptCount val="9"/>
                <c:pt idx="0">
                  <c:v>32.0</c:v>
                </c:pt>
                <c:pt idx="1">
                  <c:v>12.0</c:v>
                </c:pt>
                <c:pt idx="2">
                  <c:v>4.0</c:v>
                </c:pt>
                <c:pt idx="3">
                  <c:v>2.0</c:v>
                </c:pt>
                <c:pt idx="4">
                  <c:v>7.0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'Nº Participantes'!$E$1</c:f>
              <c:strCache>
                <c:ptCount val="1"/>
                <c:pt idx="0">
                  <c:v>4º Tor GI-JCP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Participantes'!$E$2:$E$10</c:f>
              <c:numCache>
                <c:formatCode>General</c:formatCode>
                <c:ptCount val="9"/>
                <c:pt idx="0">
                  <c:v>83.0</c:v>
                </c:pt>
                <c:pt idx="1">
                  <c:v>11.0</c:v>
                </c:pt>
                <c:pt idx="2">
                  <c:v>1.0</c:v>
                </c:pt>
                <c:pt idx="3">
                  <c:v>0.0</c:v>
                </c:pt>
                <c:pt idx="4">
                  <c:v>33.0</c:v>
                </c:pt>
                <c:pt idx="5">
                  <c:v>0.0</c:v>
                </c:pt>
                <c:pt idx="6">
                  <c:v>3.0</c:v>
                </c:pt>
                <c:pt idx="7">
                  <c:v>12.0</c:v>
                </c:pt>
                <c:pt idx="8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'Nº Participantes'!$F$1</c:f>
              <c:strCache>
                <c:ptCount val="1"/>
                <c:pt idx="0">
                  <c:v>Tor Reg.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Participantes'!$F$2:$F$10</c:f>
              <c:numCache>
                <c:formatCode>General</c:formatCode>
                <c:ptCount val="9"/>
                <c:pt idx="0">
                  <c:v>43.0</c:v>
                </c:pt>
                <c:pt idx="1">
                  <c:v>15.0</c:v>
                </c:pt>
                <c:pt idx="2">
                  <c:v>2.0</c:v>
                </c:pt>
                <c:pt idx="3">
                  <c:v>1.0</c:v>
                </c:pt>
                <c:pt idx="4">
                  <c:v>3.0</c:v>
                </c:pt>
                <c:pt idx="5">
                  <c:v>0.0</c:v>
                </c:pt>
                <c:pt idx="6">
                  <c:v>0.0</c:v>
                </c:pt>
                <c:pt idx="7">
                  <c:v>3.0</c:v>
                </c:pt>
                <c:pt idx="8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'Nº Participantes'!$G$1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Participantes'!$G$2:$G$10</c:f>
              <c:numCache>
                <c:formatCode>General</c:formatCode>
                <c:ptCount val="9"/>
                <c:pt idx="0">
                  <c:v>303.0</c:v>
                </c:pt>
                <c:pt idx="1">
                  <c:v>60.0</c:v>
                </c:pt>
                <c:pt idx="2">
                  <c:v>12.0</c:v>
                </c:pt>
                <c:pt idx="3">
                  <c:v>7.0</c:v>
                </c:pt>
                <c:pt idx="4">
                  <c:v>106.0</c:v>
                </c:pt>
                <c:pt idx="5">
                  <c:v>4.0</c:v>
                </c:pt>
                <c:pt idx="6">
                  <c:v>36.0</c:v>
                </c:pt>
                <c:pt idx="7">
                  <c:v>36.0</c:v>
                </c:pt>
                <c:pt idx="8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142896"/>
        <c:axId val="2125586368"/>
        <c:axId val="0"/>
      </c:bar3DChart>
      <c:catAx>
        <c:axId val="212814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25586368"/>
        <c:crosses val="autoZero"/>
        <c:auto val="1"/>
        <c:lblAlgn val="ctr"/>
        <c:lblOffset val="100"/>
        <c:noMultiLvlLbl val="0"/>
      </c:catAx>
      <c:valAx>
        <c:axId val="212558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814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25561594252"/>
          <c:y val="0.494158377545147"/>
          <c:w val="0.107492138087473"/>
          <c:h val="0.272522025176515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1.jpeg"/><Relationship Id="rId3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215900</xdr:rowOff>
    </xdr:from>
    <xdr:to>
      <xdr:col>3</xdr:col>
      <xdr:colOff>533401</xdr:colOff>
      <xdr:row>3</xdr:row>
      <xdr:rowOff>34925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" y="215900"/>
          <a:ext cx="4254500" cy="492125"/>
          <a:chOff x="3647" y="751"/>
          <a:chExt cx="7696" cy="826"/>
        </a:xfrm>
      </xdr:grpSpPr>
      <xdr:pic>
        <xdr:nvPicPr>
          <xdr:cNvPr id="4" name="Imagem 1" descr="LG_DE_alto PARA VER_CORE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" y="751"/>
            <a:ext cx="1180" cy="7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m 1" descr="logosMEC_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47" y="902"/>
            <a:ext cx="6208" cy="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1041400</xdr:colOff>
      <xdr:row>0</xdr:row>
      <xdr:rowOff>190500</xdr:rowOff>
    </xdr:from>
    <xdr:to>
      <xdr:col>8</xdr:col>
      <xdr:colOff>38100</xdr:colOff>
      <xdr:row>4</xdr:row>
      <xdr:rowOff>50800</xdr:rowOff>
    </xdr:to>
    <xdr:pic>
      <xdr:nvPicPr>
        <xdr:cNvPr id="6" name="Picture 5" descr="Macintosh HD:Users:anacabral:Desktop:esgrima.jpg"/>
        <xdr:cNvPicPr/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90500"/>
          <a:ext cx="7112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889000</xdr:colOff>
      <xdr:row>1</xdr:row>
      <xdr:rowOff>0</xdr:rowOff>
    </xdr:from>
    <xdr:to>
      <xdr:col>7</xdr:col>
      <xdr:colOff>330200</xdr:colOff>
      <xdr:row>4</xdr:row>
      <xdr:rowOff>152400</xdr:rowOff>
    </xdr:to>
    <xdr:pic>
      <xdr:nvPicPr>
        <xdr:cNvPr id="4" name="Picture 3" descr="Macintosh HD:Users:anacabral:Desktop:esgrima.jpg"/>
        <xdr:cNvPicPr/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90500"/>
          <a:ext cx="7112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63501</xdr:colOff>
      <xdr:row>1</xdr:row>
      <xdr:rowOff>12700</xdr:rowOff>
    </xdr:from>
    <xdr:to>
      <xdr:col>3</xdr:col>
      <xdr:colOff>393701</xdr:colOff>
      <xdr:row>3</xdr:row>
      <xdr:rowOff>161925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63501" y="215900"/>
          <a:ext cx="5041900" cy="555625"/>
          <a:chOff x="3647" y="751"/>
          <a:chExt cx="7696" cy="826"/>
        </a:xfrm>
      </xdr:grpSpPr>
      <xdr:pic>
        <xdr:nvPicPr>
          <xdr:cNvPr id="9" name="Imagem 1" descr="LG_DE_alto PARA VER_CORE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" y="751"/>
            <a:ext cx="1180" cy="7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m 1" descr="logosMEC_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47" y="902"/>
            <a:ext cx="6208" cy="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607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B7" sqref="B7"/>
    </sheetView>
  </sheetViews>
  <sheetFormatPr baseColWidth="10" defaultColWidth="8.83203125" defaultRowHeight="13" x14ac:dyDescent="0.15"/>
  <cols>
    <col min="2" max="2" width="21.5" customWidth="1"/>
    <col min="3" max="3" width="18.5" customWidth="1"/>
    <col min="4" max="4" width="21.6640625" customWidth="1"/>
    <col min="5" max="5" width="22.1640625" customWidth="1"/>
    <col min="6" max="6" width="18.6640625" customWidth="1"/>
    <col min="7" max="7" width="7.33203125" customWidth="1"/>
  </cols>
  <sheetData>
    <row r="1" spans="1:8" ht="18" customHeight="1" x14ac:dyDescent="0.2">
      <c r="D1" s="112"/>
      <c r="E1" s="112"/>
    </row>
    <row r="2" spans="1:8" ht="18" customHeight="1" x14ac:dyDescent="0.2">
      <c r="D2" s="112" t="s">
        <v>13</v>
      </c>
      <c r="E2" s="112"/>
    </row>
    <row r="3" spans="1:8" ht="17.25" customHeight="1" x14ac:dyDescent="0.2">
      <c r="D3" s="113" t="s">
        <v>114</v>
      </c>
      <c r="E3" s="113"/>
    </row>
    <row r="4" spans="1:8" ht="16" x14ac:dyDescent="0.2">
      <c r="D4" s="112" t="s">
        <v>14</v>
      </c>
      <c r="E4" s="112"/>
    </row>
    <row r="5" spans="1:8" ht="16" x14ac:dyDescent="0.2">
      <c r="D5" s="112" t="s">
        <v>19</v>
      </c>
      <c r="E5" s="112"/>
    </row>
    <row r="6" spans="1:8" ht="16" x14ac:dyDescent="0.2">
      <c r="D6" s="26"/>
      <c r="E6" s="26"/>
    </row>
    <row r="7" spans="1:8" ht="16" x14ac:dyDescent="0.2">
      <c r="A7" s="7"/>
      <c r="B7" s="22"/>
      <c r="C7" s="8"/>
      <c r="D7" s="112"/>
      <c r="E7" s="112"/>
      <c r="F7" s="8"/>
      <c r="G7" s="8"/>
      <c r="H7" s="7"/>
    </row>
    <row r="8" spans="1:8" ht="17" thickBot="1" x14ac:dyDescent="0.25">
      <c r="B8" s="22" t="s">
        <v>53</v>
      </c>
      <c r="D8" s="112" t="s">
        <v>24</v>
      </c>
      <c r="E8" s="112"/>
      <c r="H8" s="1"/>
    </row>
    <row r="9" spans="1:8" ht="15" thickTop="1" x14ac:dyDescent="0.15">
      <c r="A9" s="2" t="s">
        <v>0</v>
      </c>
      <c r="B9" s="3" t="s">
        <v>1</v>
      </c>
      <c r="C9" s="3" t="s">
        <v>2</v>
      </c>
      <c r="D9" s="3" t="s">
        <v>183</v>
      </c>
      <c r="E9" s="3" t="s">
        <v>226</v>
      </c>
      <c r="F9" s="3"/>
      <c r="G9" s="43"/>
      <c r="H9" s="4" t="s">
        <v>3</v>
      </c>
    </row>
    <row r="10" spans="1:8" ht="14" x14ac:dyDescent="0.15">
      <c r="A10" s="19"/>
      <c r="B10" s="73"/>
      <c r="C10" s="30"/>
      <c r="D10" s="32"/>
      <c r="E10" s="32"/>
      <c r="F10" s="32"/>
      <c r="G10" s="44"/>
      <c r="H10" s="18">
        <f>SUM(D10:G10)</f>
        <v>0</v>
      </c>
    </row>
    <row r="11" spans="1:8" ht="14" x14ac:dyDescent="0.15">
      <c r="A11" s="34"/>
      <c r="B11" s="64"/>
      <c r="C11" s="32"/>
      <c r="D11" s="67"/>
      <c r="E11" s="67"/>
      <c r="F11" s="67"/>
      <c r="G11" s="45"/>
      <c r="H11" s="94">
        <f t="shared" ref="H11:H13" si="0">SUM(D11:G11)</f>
        <v>0</v>
      </c>
    </row>
    <row r="12" spans="1:8" ht="14" x14ac:dyDescent="0.15">
      <c r="A12" s="34"/>
      <c r="B12" s="64"/>
      <c r="C12" s="32"/>
      <c r="D12" s="67"/>
      <c r="E12" s="67"/>
      <c r="F12" s="27"/>
      <c r="G12" s="45"/>
      <c r="H12" s="94">
        <f t="shared" si="0"/>
        <v>0</v>
      </c>
    </row>
    <row r="13" spans="1:8" ht="15" thickBot="1" x14ac:dyDescent="0.2">
      <c r="A13" s="39"/>
      <c r="B13" s="53"/>
      <c r="C13" s="65"/>
      <c r="D13" s="65"/>
      <c r="E13" s="54"/>
      <c r="F13" s="65"/>
      <c r="G13" s="55"/>
      <c r="H13" s="100">
        <f t="shared" si="0"/>
        <v>0</v>
      </c>
    </row>
    <row r="14" spans="1:8" ht="15" thickTop="1" x14ac:dyDescent="0.15">
      <c r="A14" s="56"/>
      <c r="B14" s="57"/>
      <c r="C14" s="58"/>
      <c r="D14" s="58"/>
      <c r="E14" s="58"/>
      <c r="F14" s="58"/>
      <c r="G14" s="58"/>
      <c r="H14" s="22"/>
    </row>
    <row r="15" spans="1:8" ht="17" thickBot="1" x14ac:dyDescent="0.25">
      <c r="A15" s="7"/>
      <c r="B15" s="22" t="s">
        <v>53</v>
      </c>
      <c r="C15" s="8"/>
      <c r="D15" s="112" t="s">
        <v>20</v>
      </c>
      <c r="E15" s="112"/>
      <c r="F15" s="8"/>
      <c r="G15" s="8"/>
      <c r="H15" s="7"/>
    </row>
    <row r="16" spans="1:8" ht="15" thickTop="1" x14ac:dyDescent="0.15">
      <c r="A16" s="2" t="s">
        <v>0</v>
      </c>
      <c r="B16" s="3" t="s">
        <v>1</v>
      </c>
      <c r="C16" s="3" t="s">
        <v>2</v>
      </c>
      <c r="D16" s="3" t="s">
        <v>183</v>
      </c>
      <c r="E16" s="3" t="s">
        <v>226</v>
      </c>
      <c r="F16" s="3"/>
      <c r="G16" s="43"/>
      <c r="H16" s="4" t="s">
        <v>3</v>
      </c>
    </row>
    <row r="17" spans="1:8" x14ac:dyDescent="0.15">
      <c r="A17" s="41" t="s">
        <v>4</v>
      </c>
      <c r="B17" s="40" t="s">
        <v>184</v>
      </c>
      <c r="C17" s="33" t="s">
        <v>52</v>
      </c>
      <c r="D17" s="12"/>
      <c r="E17" s="33">
        <v>32</v>
      </c>
      <c r="F17" s="33"/>
      <c r="G17" s="72"/>
      <c r="H17" s="38">
        <f>SUM(D17:G17)</f>
        <v>32</v>
      </c>
    </row>
    <row r="18" spans="1:8" ht="14" thickBot="1" x14ac:dyDescent="0.2">
      <c r="A18" s="23"/>
      <c r="B18" s="62"/>
      <c r="C18" s="37"/>
      <c r="D18" s="37"/>
      <c r="E18" s="24"/>
      <c r="F18" s="24"/>
      <c r="G18" s="49"/>
      <c r="H18" s="100">
        <f>SUM(D18:G18)</f>
        <v>0</v>
      </c>
    </row>
    <row r="19" spans="1:8" ht="14" thickTop="1" x14ac:dyDescent="0.15">
      <c r="A19" s="13"/>
      <c r="B19" s="59"/>
      <c r="C19" s="22"/>
      <c r="D19" s="13"/>
      <c r="E19" s="7"/>
      <c r="F19" s="22"/>
      <c r="G19" s="22"/>
      <c r="H19" s="22"/>
    </row>
    <row r="20" spans="1:8" ht="17" thickBot="1" x14ac:dyDescent="0.25">
      <c r="A20" s="1"/>
      <c r="B20" s="21" t="s">
        <v>111</v>
      </c>
      <c r="D20" s="112" t="s">
        <v>21</v>
      </c>
      <c r="E20" s="112"/>
      <c r="F20" s="29"/>
      <c r="G20" s="29"/>
      <c r="H20" s="1"/>
    </row>
    <row r="21" spans="1:8" ht="15" thickTop="1" x14ac:dyDescent="0.15">
      <c r="A21" s="2" t="s">
        <v>0</v>
      </c>
      <c r="B21" s="3" t="s">
        <v>1</v>
      </c>
      <c r="C21" s="3" t="s">
        <v>2</v>
      </c>
      <c r="D21" s="3" t="s">
        <v>183</v>
      </c>
      <c r="E21" s="3" t="s">
        <v>226</v>
      </c>
      <c r="F21" s="3" t="s">
        <v>227</v>
      </c>
      <c r="G21" s="43"/>
      <c r="H21" s="4" t="s">
        <v>3</v>
      </c>
    </row>
    <row r="22" spans="1:8" ht="14" x14ac:dyDescent="0.15">
      <c r="A22" s="42" t="s">
        <v>4</v>
      </c>
      <c r="B22" s="40" t="s">
        <v>58</v>
      </c>
      <c r="C22" s="33" t="s">
        <v>23</v>
      </c>
      <c r="D22" s="5">
        <v>20</v>
      </c>
      <c r="E22" s="17">
        <v>32</v>
      </c>
      <c r="F22" s="17">
        <v>32</v>
      </c>
      <c r="G22" s="47"/>
      <c r="H22" s="18">
        <f t="shared" ref="H22:H38" si="1">SUM(D22:G22)</f>
        <v>84</v>
      </c>
    </row>
    <row r="23" spans="1:8" x14ac:dyDescent="0.15">
      <c r="A23" s="70" t="s">
        <v>5</v>
      </c>
      <c r="B23" s="60" t="s">
        <v>42</v>
      </c>
      <c r="C23" s="31" t="s">
        <v>23</v>
      </c>
      <c r="D23" s="17">
        <v>32</v>
      </c>
      <c r="E23" s="76">
        <v>26</v>
      </c>
      <c r="F23" s="76">
        <v>26</v>
      </c>
      <c r="G23" s="47"/>
      <c r="H23" s="9">
        <f t="shared" si="1"/>
        <v>84</v>
      </c>
    </row>
    <row r="24" spans="1:8" x14ac:dyDescent="0.15">
      <c r="A24" s="70" t="s">
        <v>6</v>
      </c>
      <c r="B24" s="61" t="s">
        <v>75</v>
      </c>
      <c r="C24" s="20" t="s">
        <v>38</v>
      </c>
      <c r="D24" s="20">
        <v>26</v>
      </c>
      <c r="E24" s="76">
        <v>20</v>
      </c>
      <c r="F24" s="76"/>
      <c r="G24" s="50"/>
      <c r="H24" s="9">
        <f t="shared" si="1"/>
        <v>46</v>
      </c>
    </row>
    <row r="25" spans="1:8" x14ac:dyDescent="0.15">
      <c r="A25" s="70" t="s">
        <v>7</v>
      </c>
      <c r="B25" s="60" t="s">
        <v>185</v>
      </c>
      <c r="C25" s="20" t="s">
        <v>38</v>
      </c>
      <c r="D25" s="5"/>
      <c r="E25" s="76">
        <v>20</v>
      </c>
      <c r="F25" s="76">
        <v>20</v>
      </c>
      <c r="G25" s="50"/>
      <c r="H25" s="9">
        <f t="shared" si="1"/>
        <v>40</v>
      </c>
    </row>
    <row r="26" spans="1:8" x14ac:dyDescent="0.15">
      <c r="A26" s="25" t="s">
        <v>8</v>
      </c>
      <c r="B26" s="60" t="s">
        <v>79</v>
      </c>
      <c r="C26" s="76" t="s">
        <v>115</v>
      </c>
      <c r="D26" s="5">
        <v>8</v>
      </c>
      <c r="E26" s="5">
        <v>8</v>
      </c>
      <c r="F26" s="5">
        <v>20</v>
      </c>
      <c r="G26" s="50"/>
      <c r="H26" s="9">
        <f t="shared" si="1"/>
        <v>36</v>
      </c>
    </row>
    <row r="27" spans="1:8" x14ac:dyDescent="0.15">
      <c r="A27" s="35" t="s">
        <v>9</v>
      </c>
      <c r="B27" s="61" t="s">
        <v>41</v>
      </c>
      <c r="C27" s="20" t="s">
        <v>23</v>
      </c>
      <c r="D27" s="87">
        <v>20</v>
      </c>
      <c r="E27" s="31">
        <v>14</v>
      </c>
      <c r="F27" s="33"/>
      <c r="G27" s="48"/>
      <c r="H27" s="9">
        <f t="shared" si="1"/>
        <v>34</v>
      </c>
    </row>
    <row r="28" spans="1:8" x14ac:dyDescent="0.15">
      <c r="A28" s="35" t="s">
        <v>10</v>
      </c>
      <c r="B28" s="61" t="s">
        <v>54</v>
      </c>
      <c r="C28" s="20" t="s">
        <v>23</v>
      </c>
      <c r="D28" s="12">
        <v>14</v>
      </c>
      <c r="E28" s="12">
        <v>14</v>
      </c>
      <c r="F28" s="33"/>
      <c r="G28" s="48"/>
      <c r="H28" s="9">
        <f t="shared" si="1"/>
        <v>28</v>
      </c>
    </row>
    <row r="29" spans="1:8" x14ac:dyDescent="0.15">
      <c r="A29" s="35" t="s">
        <v>11</v>
      </c>
      <c r="B29" s="61" t="s">
        <v>43</v>
      </c>
      <c r="C29" s="20" t="s">
        <v>23</v>
      </c>
      <c r="D29" s="12">
        <v>14</v>
      </c>
      <c r="E29" s="31">
        <v>8</v>
      </c>
      <c r="F29" s="12"/>
      <c r="G29" s="46"/>
      <c r="H29" s="9">
        <f t="shared" si="1"/>
        <v>22</v>
      </c>
    </row>
    <row r="30" spans="1:8" x14ac:dyDescent="0.15">
      <c r="A30" s="35" t="s">
        <v>12</v>
      </c>
      <c r="B30" s="61" t="s">
        <v>25</v>
      </c>
      <c r="C30" s="20" t="s">
        <v>23</v>
      </c>
      <c r="D30" s="12">
        <v>14</v>
      </c>
      <c r="E30" s="12">
        <v>8</v>
      </c>
      <c r="F30" s="12"/>
      <c r="G30" s="46"/>
      <c r="H30" s="9">
        <f t="shared" si="1"/>
        <v>22</v>
      </c>
    </row>
    <row r="31" spans="1:8" x14ac:dyDescent="0.15">
      <c r="A31" s="35" t="s">
        <v>28</v>
      </c>
      <c r="B31" s="61" t="s">
        <v>84</v>
      </c>
      <c r="C31" s="76" t="s">
        <v>115</v>
      </c>
      <c r="D31" s="33">
        <v>8</v>
      </c>
      <c r="E31" s="31">
        <v>14</v>
      </c>
      <c r="F31" s="12"/>
      <c r="G31" s="46"/>
      <c r="H31" s="9">
        <f t="shared" si="1"/>
        <v>22</v>
      </c>
    </row>
    <row r="32" spans="1:8" x14ac:dyDescent="0.15">
      <c r="A32" s="35" t="s">
        <v>29</v>
      </c>
      <c r="B32" s="61" t="s">
        <v>81</v>
      </c>
      <c r="C32" s="20" t="s">
        <v>23</v>
      </c>
      <c r="D32" s="12">
        <v>8</v>
      </c>
      <c r="E32" s="12">
        <v>8</v>
      </c>
      <c r="F32" s="12"/>
      <c r="G32" s="46"/>
      <c r="H32" s="9">
        <f t="shared" si="1"/>
        <v>16</v>
      </c>
    </row>
    <row r="33" spans="1:8" x14ac:dyDescent="0.15">
      <c r="A33" s="35" t="s">
        <v>30</v>
      </c>
      <c r="B33" s="61" t="s">
        <v>83</v>
      </c>
      <c r="C33" s="20" t="s">
        <v>38</v>
      </c>
      <c r="D33" s="12">
        <v>8</v>
      </c>
      <c r="E33" s="12">
        <v>8</v>
      </c>
      <c r="F33" s="12"/>
      <c r="G33" s="46"/>
      <c r="H33" s="9">
        <f t="shared" si="1"/>
        <v>16</v>
      </c>
    </row>
    <row r="34" spans="1:8" x14ac:dyDescent="0.15">
      <c r="A34" s="35" t="s">
        <v>31</v>
      </c>
      <c r="B34" s="61" t="s">
        <v>44</v>
      </c>
      <c r="C34" s="20" t="s">
        <v>38</v>
      </c>
      <c r="D34" s="31">
        <v>14</v>
      </c>
      <c r="E34" s="33"/>
      <c r="F34" s="12"/>
      <c r="G34" s="46"/>
      <c r="H34" s="9">
        <f t="shared" si="1"/>
        <v>14</v>
      </c>
    </row>
    <row r="35" spans="1:8" x14ac:dyDescent="0.15">
      <c r="A35" s="35" t="s">
        <v>33</v>
      </c>
      <c r="B35" s="61" t="s">
        <v>186</v>
      </c>
      <c r="C35" s="76" t="s">
        <v>115</v>
      </c>
      <c r="D35" s="12"/>
      <c r="E35" s="12">
        <v>14</v>
      </c>
      <c r="F35" s="12"/>
      <c r="G35" s="46"/>
      <c r="H35" s="9">
        <f t="shared" si="1"/>
        <v>14</v>
      </c>
    </row>
    <row r="36" spans="1:8" x14ac:dyDescent="0.15">
      <c r="A36" s="35" t="s">
        <v>35</v>
      </c>
      <c r="B36" s="61" t="s">
        <v>80</v>
      </c>
      <c r="C36" s="76" t="s">
        <v>115</v>
      </c>
      <c r="D36" s="12">
        <v>8</v>
      </c>
      <c r="E36" s="12"/>
      <c r="F36" s="12"/>
      <c r="G36" s="46"/>
      <c r="H36" s="9">
        <f t="shared" si="1"/>
        <v>8</v>
      </c>
    </row>
    <row r="37" spans="1:8" x14ac:dyDescent="0.15">
      <c r="A37" s="35" t="s">
        <v>63</v>
      </c>
      <c r="B37" s="61" t="s">
        <v>82</v>
      </c>
      <c r="C37" s="20" t="s">
        <v>38</v>
      </c>
      <c r="D37" s="12">
        <v>8</v>
      </c>
      <c r="E37" s="12"/>
      <c r="F37" s="12"/>
      <c r="G37" s="46"/>
      <c r="H37" s="9">
        <f t="shared" si="1"/>
        <v>8</v>
      </c>
    </row>
    <row r="38" spans="1:8" x14ac:dyDescent="0.15">
      <c r="A38" s="35" t="s">
        <v>64</v>
      </c>
      <c r="B38" s="61" t="s">
        <v>50</v>
      </c>
      <c r="C38" s="20" t="s">
        <v>23</v>
      </c>
      <c r="D38" s="12">
        <v>8</v>
      </c>
      <c r="E38" s="12"/>
      <c r="F38" s="33"/>
      <c r="G38" s="48"/>
      <c r="H38" s="9">
        <f t="shared" si="1"/>
        <v>8</v>
      </c>
    </row>
    <row r="39" spans="1:8" ht="14" thickBot="1" x14ac:dyDescent="0.2">
      <c r="A39" s="23"/>
      <c r="B39" s="62"/>
      <c r="C39" s="24"/>
      <c r="D39" s="6"/>
      <c r="E39" s="6"/>
      <c r="F39" s="6"/>
      <c r="G39" s="51"/>
      <c r="H39" s="74">
        <f t="shared" ref="H39" si="2">SUM(D39:G39)</f>
        <v>0</v>
      </c>
    </row>
    <row r="40" spans="1:8" ht="14" thickTop="1" x14ac:dyDescent="0.15">
      <c r="A40" s="7"/>
      <c r="B40" s="8"/>
      <c r="C40" s="8"/>
      <c r="D40" s="7"/>
      <c r="E40" s="7"/>
      <c r="F40" s="7"/>
      <c r="G40" s="7"/>
      <c r="H40" s="7"/>
    </row>
    <row r="41" spans="1:8" ht="17" thickBot="1" x14ac:dyDescent="0.25">
      <c r="B41" s="21" t="s">
        <v>111</v>
      </c>
      <c r="D41" s="112" t="s">
        <v>22</v>
      </c>
      <c r="E41" s="112"/>
      <c r="H41" s="1"/>
    </row>
    <row r="42" spans="1:8" ht="15" thickTop="1" x14ac:dyDescent="0.15">
      <c r="A42" s="2" t="s">
        <v>0</v>
      </c>
      <c r="B42" s="3" t="s">
        <v>1</v>
      </c>
      <c r="C42" s="3" t="s">
        <v>2</v>
      </c>
      <c r="D42" s="3" t="s">
        <v>183</v>
      </c>
      <c r="E42" s="3" t="s">
        <v>226</v>
      </c>
      <c r="F42" s="3" t="s">
        <v>227</v>
      </c>
      <c r="G42" s="43"/>
      <c r="H42" s="4" t="s">
        <v>3</v>
      </c>
    </row>
    <row r="43" spans="1:8" x14ac:dyDescent="0.15">
      <c r="A43" s="15" t="s">
        <v>4</v>
      </c>
      <c r="B43" s="16" t="s">
        <v>26</v>
      </c>
      <c r="C43" s="17" t="s">
        <v>52</v>
      </c>
      <c r="D43" s="17">
        <v>32</v>
      </c>
      <c r="E43" s="17">
        <v>32</v>
      </c>
      <c r="F43" s="17">
        <v>32</v>
      </c>
      <c r="G43" s="47"/>
      <c r="H43" s="18">
        <f t="shared" ref="H43:H48" si="3">SUM(D43:G43)</f>
        <v>96</v>
      </c>
    </row>
    <row r="44" spans="1:8" x14ac:dyDescent="0.15">
      <c r="A44" s="25" t="s">
        <v>5</v>
      </c>
      <c r="B44" s="60" t="s">
        <v>27</v>
      </c>
      <c r="C44" s="20" t="s">
        <v>52</v>
      </c>
      <c r="D44" s="76">
        <v>26</v>
      </c>
      <c r="E44" s="76">
        <v>26</v>
      </c>
      <c r="F44" s="76">
        <v>26</v>
      </c>
      <c r="G44" s="118"/>
      <c r="H44" s="94">
        <f t="shared" si="3"/>
        <v>78</v>
      </c>
    </row>
    <row r="45" spans="1:8" x14ac:dyDescent="0.15">
      <c r="A45" s="25" t="s">
        <v>6</v>
      </c>
      <c r="B45" s="60" t="s">
        <v>32</v>
      </c>
      <c r="C45" s="20" t="s">
        <v>52</v>
      </c>
      <c r="D45" s="76">
        <v>20</v>
      </c>
      <c r="E45" s="76">
        <v>20</v>
      </c>
      <c r="F45" s="76">
        <v>20</v>
      </c>
      <c r="G45" s="118"/>
      <c r="H45" s="94">
        <f t="shared" si="3"/>
        <v>60</v>
      </c>
    </row>
    <row r="46" spans="1:8" x14ac:dyDescent="0.15">
      <c r="A46" s="25" t="s">
        <v>6</v>
      </c>
      <c r="B46" s="60" t="s">
        <v>70</v>
      </c>
      <c r="C46" s="20" t="s">
        <v>71</v>
      </c>
      <c r="D46" s="76">
        <v>20</v>
      </c>
      <c r="E46" s="76">
        <v>20</v>
      </c>
      <c r="F46" s="76"/>
      <c r="G46" s="118"/>
      <c r="H46" s="94">
        <f t="shared" si="3"/>
        <v>40</v>
      </c>
    </row>
    <row r="47" spans="1:8" x14ac:dyDescent="0.15">
      <c r="A47" s="25" t="s">
        <v>8</v>
      </c>
      <c r="B47" s="60" t="s">
        <v>187</v>
      </c>
      <c r="C47" s="20" t="s">
        <v>188</v>
      </c>
      <c r="D47" s="76"/>
      <c r="E47" s="76">
        <v>14</v>
      </c>
      <c r="F47" s="76">
        <v>20</v>
      </c>
      <c r="G47" s="118"/>
      <c r="H47" s="94">
        <f t="shared" si="3"/>
        <v>34</v>
      </c>
    </row>
    <row r="48" spans="1:8" x14ac:dyDescent="0.15">
      <c r="A48" s="35" t="s">
        <v>9</v>
      </c>
      <c r="B48" s="61" t="s">
        <v>76</v>
      </c>
      <c r="C48" s="31" t="s">
        <v>100</v>
      </c>
      <c r="D48" s="87">
        <v>14</v>
      </c>
      <c r="E48" s="76">
        <v>14</v>
      </c>
      <c r="F48" s="76"/>
      <c r="G48" s="118"/>
      <c r="H48" s="94">
        <f t="shared" si="3"/>
        <v>28</v>
      </c>
    </row>
    <row r="49" spans="1:8" ht="14" thickBot="1" x14ac:dyDescent="0.2">
      <c r="A49" s="23"/>
      <c r="B49" s="62"/>
      <c r="C49" s="37"/>
      <c r="D49" s="99"/>
      <c r="E49" s="99"/>
      <c r="F49" s="99"/>
      <c r="G49" s="120"/>
      <c r="H49" s="100">
        <f t="shared" ref="H49" si="4">SUM(D49:G49)</f>
        <v>0</v>
      </c>
    </row>
    <row r="50" spans="1:8" ht="14" thickTop="1" x14ac:dyDescent="0.15">
      <c r="A50" s="7"/>
      <c r="B50" s="8"/>
      <c r="C50" s="8"/>
      <c r="D50" s="7"/>
      <c r="E50" s="7"/>
      <c r="F50" s="7"/>
      <c r="G50" s="7"/>
      <c r="H50" s="7"/>
    </row>
    <row r="51" spans="1:8" ht="17" thickBot="1" x14ac:dyDescent="0.25">
      <c r="A51" s="7"/>
      <c r="B51" s="21" t="s">
        <v>112</v>
      </c>
      <c r="D51" s="114" t="s">
        <v>16</v>
      </c>
      <c r="E51" s="114"/>
      <c r="F51" s="7"/>
      <c r="G51" s="7"/>
      <c r="H51" s="7"/>
    </row>
    <row r="52" spans="1:8" ht="15" thickTop="1" x14ac:dyDescent="0.15">
      <c r="A52" s="2" t="s">
        <v>0</v>
      </c>
      <c r="B52" s="3" t="s">
        <v>1</v>
      </c>
      <c r="C52" s="3" t="s">
        <v>2</v>
      </c>
      <c r="D52" s="3" t="s">
        <v>183</v>
      </c>
      <c r="E52" s="3" t="s">
        <v>226</v>
      </c>
      <c r="F52" s="3" t="s">
        <v>227</v>
      </c>
      <c r="G52" s="43"/>
      <c r="H52" s="4" t="s">
        <v>3</v>
      </c>
    </row>
    <row r="53" spans="1:8" x14ac:dyDescent="0.15">
      <c r="A53" s="15" t="s">
        <v>4</v>
      </c>
      <c r="B53" s="40" t="s">
        <v>34</v>
      </c>
      <c r="C53" s="33" t="s">
        <v>23</v>
      </c>
      <c r="D53" s="5">
        <v>14</v>
      </c>
      <c r="E53" s="5">
        <v>20</v>
      </c>
      <c r="F53" s="17">
        <v>32</v>
      </c>
      <c r="G53" s="50"/>
      <c r="H53" s="18">
        <f t="shared" ref="H53:H88" si="5">SUM(D53:G53)</f>
        <v>66</v>
      </c>
    </row>
    <row r="54" spans="1:8" x14ac:dyDescent="0.15">
      <c r="A54" s="25" t="s">
        <v>5</v>
      </c>
      <c r="B54" s="61" t="s">
        <v>61</v>
      </c>
      <c r="C54" s="20" t="s">
        <v>60</v>
      </c>
      <c r="D54" s="17">
        <v>32</v>
      </c>
      <c r="E54" s="17">
        <v>32</v>
      </c>
      <c r="F54" s="17"/>
      <c r="G54" s="47"/>
      <c r="H54" s="94">
        <f t="shared" si="5"/>
        <v>64</v>
      </c>
    </row>
    <row r="55" spans="1:8" x14ac:dyDescent="0.15">
      <c r="A55" s="25" t="s">
        <v>6</v>
      </c>
      <c r="B55" s="61" t="s">
        <v>62</v>
      </c>
      <c r="C55" s="31" t="s">
        <v>60</v>
      </c>
      <c r="D55" s="76">
        <v>20</v>
      </c>
      <c r="E55" s="76">
        <v>26</v>
      </c>
      <c r="F55" s="76"/>
      <c r="G55" s="118"/>
      <c r="H55" s="94">
        <f t="shared" si="5"/>
        <v>46</v>
      </c>
    </row>
    <row r="56" spans="1:8" x14ac:dyDescent="0.15">
      <c r="A56" s="25" t="s">
        <v>7</v>
      </c>
      <c r="B56" s="61" t="s">
        <v>72</v>
      </c>
      <c r="C56" s="31" t="s">
        <v>23</v>
      </c>
      <c r="D56" s="76">
        <v>8</v>
      </c>
      <c r="E56" s="76">
        <v>14</v>
      </c>
      <c r="F56" s="76">
        <v>20</v>
      </c>
      <c r="G56" s="118"/>
      <c r="H56" s="94">
        <f t="shared" si="5"/>
        <v>42</v>
      </c>
    </row>
    <row r="57" spans="1:8" x14ac:dyDescent="0.15">
      <c r="A57" s="25" t="s">
        <v>8</v>
      </c>
      <c r="B57" s="61" t="s">
        <v>87</v>
      </c>
      <c r="C57" s="31" t="s">
        <v>23</v>
      </c>
      <c r="D57" s="76">
        <v>8</v>
      </c>
      <c r="E57" s="76">
        <v>8</v>
      </c>
      <c r="F57" s="76">
        <v>26</v>
      </c>
      <c r="G57" s="118"/>
      <c r="H57" s="94">
        <f t="shared" si="5"/>
        <v>42</v>
      </c>
    </row>
    <row r="58" spans="1:8" x14ac:dyDescent="0.15">
      <c r="A58" s="35" t="s">
        <v>9</v>
      </c>
      <c r="B58" s="61" t="s">
        <v>86</v>
      </c>
      <c r="C58" s="31" t="s">
        <v>60</v>
      </c>
      <c r="D58" s="87">
        <v>14</v>
      </c>
      <c r="E58" s="87">
        <v>20</v>
      </c>
      <c r="F58" s="87"/>
      <c r="G58" s="119"/>
      <c r="H58" s="94">
        <f t="shared" si="5"/>
        <v>34</v>
      </c>
    </row>
    <row r="59" spans="1:8" x14ac:dyDescent="0.15">
      <c r="A59" s="35" t="s">
        <v>10</v>
      </c>
      <c r="B59" s="61" t="s">
        <v>37</v>
      </c>
      <c r="C59" s="31" t="s">
        <v>23</v>
      </c>
      <c r="D59" s="87">
        <v>20</v>
      </c>
      <c r="E59" s="87"/>
      <c r="F59" s="87">
        <v>14</v>
      </c>
      <c r="G59" s="119"/>
      <c r="H59" s="94">
        <f t="shared" si="5"/>
        <v>34</v>
      </c>
    </row>
    <row r="60" spans="1:8" x14ac:dyDescent="0.15">
      <c r="A60" s="35" t="s">
        <v>11</v>
      </c>
      <c r="B60" s="61" t="s">
        <v>94</v>
      </c>
      <c r="C60" s="31" t="s">
        <v>23</v>
      </c>
      <c r="D60" s="87">
        <v>4</v>
      </c>
      <c r="E60" s="87">
        <v>14</v>
      </c>
      <c r="F60" s="87">
        <v>14</v>
      </c>
      <c r="G60" s="119"/>
      <c r="H60" s="94">
        <f t="shared" si="5"/>
        <v>32</v>
      </c>
    </row>
    <row r="61" spans="1:8" x14ac:dyDescent="0.15">
      <c r="A61" s="35" t="s">
        <v>12</v>
      </c>
      <c r="B61" s="61" t="s">
        <v>85</v>
      </c>
      <c r="C61" s="31" t="s">
        <v>38</v>
      </c>
      <c r="D61" s="87">
        <v>14</v>
      </c>
      <c r="E61" s="87">
        <v>14</v>
      </c>
      <c r="F61" s="87"/>
      <c r="G61" s="119"/>
      <c r="H61" s="94">
        <f t="shared" si="5"/>
        <v>28</v>
      </c>
    </row>
    <row r="62" spans="1:8" x14ac:dyDescent="0.15">
      <c r="A62" s="35" t="s">
        <v>28</v>
      </c>
      <c r="B62" s="61" t="s">
        <v>45</v>
      </c>
      <c r="C62" s="31" t="s">
        <v>38</v>
      </c>
      <c r="D62" s="87">
        <v>14</v>
      </c>
      <c r="E62" s="87"/>
      <c r="F62" s="87">
        <v>14</v>
      </c>
      <c r="G62" s="119"/>
      <c r="H62" s="94">
        <f t="shared" si="5"/>
        <v>28</v>
      </c>
    </row>
    <row r="63" spans="1:8" x14ac:dyDescent="0.15">
      <c r="A63" s="35" t="s">
        <v>29</v>
      </c>
      <c r="B63" s="61" t="s">
        <v>59</v>
      </c>
      <c r="C63" s="87" t="s">
        <v>115</v>
      </c>
      <c r="D63" s="87">
        <v>26</v>
      </c>
      <c r="E63" s="87"/>
      <c r="F63" s="87"/>
      <c r="G63" s="119"/>
      <c r="H63" s="94">
        <f t="shared" si="5"/>
        <v>26</v>
      </c>
    </row>
    <row r="64" spans="1:8" x14ac:dyDescent="0.15">
      <c r="A64" s="35" t="s">
        <v>30</v>
      </c>
      <c r="B64" s="61" t="s">
        <v>36</v>
      </c>
      <c r="C64" s="31" t="s">
        <v>23</v>
      </c>
      <c r="D64" s="87">
        <v>8</v>
      </c>
      <c r="E64" s="87">
        <v>14</v>
      </c>
      <c r="F64" s="87"/>
      <c r="G64" s="119"/>
      <c r="H64" s="94">
        <f t="shared" si="5"/>
        <v>22</v>
      </c>
    </row>
    <row r="65" spans="1:8" x14ac:dyDescent="0.15">
      <c r="A65" s="35" t="s">
        <v>31</v>
      </c>
      <c r="B65" s="61" t="s">
        <v>46</v>
      </c>
      <c r="C65" s="31" t="s">
        <v>23</v>
      </c>
      <c r="D65" s="87">
        <v>8</v>
      </c>
      <c r="E65" s="87"/>
      <c r="F65" s="87">
        <v>14</v>
      </c>
      <c r="G65" s="119"/>
      <c r="H65" s="94">
        <f t="shared" si="5"/>
        <v>22</v>
      </c>
    </row>
    <row r="66" spans="1:8" x14ac:dyDescent="0.15">
      <c r="A66" s="35" t="s">
        <v>33</v>
      </c>
      <c r="B66" s="61" t="s">
        <v>88</v>
      </c>
      <c r="C66" s="31" t="s">
        <v>23</v>
      </c>
      <c r="D66" s="87">
        <v>8</v>
      </c>
      <c r="E66" s="87">
        <v>4</v>
      </c>
      <c r="F66" s="87">
        <v>8</v>
      </c>
      <c r="G66" s="119"/>
      <c r="H66" s="94">
        <f t="shared" si="5"/>
        <v>20</v>
      </c>
    </row>
    <row r="67" spans="1:8" x14ac:dyDescent="0.15">
      <c r="A67" s="35" t="s">
        <v>35</v>
      </c>
      <c r="B67" s="61" t="s">
        <v>230</v>
      </c>
      <c r="C67" s="31" t="s">
        <v>38</v>
      </c>
      <c r="D67" s="87"/>
      <c r="E67" s="87"/>
      <c r="F67" s="87">
        <v>20</v>
      </c>
      <c r="G67" s="119"/>
      <c r="H67" s="94">
        <f t="shared" si="5"/>
        <v>20</v>
      </c>
    </row>
    <row r="68" spans="1:8" x14ac:dyDescent="0.15">
      <c r="A68" s="35" t="s">
        <v>63</v>
      </c>
      <c r="B68" s="61" t="s">
        <v>90</v>
      </c>
      <c r="C68" s="31" t="s">
        <v>38</v>
      </c>
      <c r="D68" s="87">
        <v>8</v>
      </c>
      <c r="E68" s="87"/>
      <c r="F68" s="87">
        <v>8</v>
      </c>
      <c r="G68" s="119"/>
      <c r="H68" s="94">
        <f t="shared" si="5"/>
        <v>16</v>
      </c>
    </row>
    <row r="69" spans="1:8" x14ac:dyDescent="0.15">
      <c r="A69" s="35" t="s">
        <v>64</v>
      </c>
      <c r="B69" s="61" t="s">
        <v>73</v>
      </c>
      <c r="C69" s="31" t="s">
        <v>23</v>
      </c>
      <c r="D69" s="87">
        <v>8</v>
      </c>
      <c r="E69" s="87">
        <v>4</v>
      </c>
      <c r="F69" s="87"/>
      <c r="G69" s="119"/>
      <c r="H69" s="94">
        <f t="shared" si="5"/>
        <v>12</v>
      </c>
    </row>
    <row r="70" spans="1:8" x14ac:dyDescent="0.15">
      <c r="A70" s="35" t="s">
        <v>65</v>
      </c>
      <c r="B70" s="61" t="s">
        <v>97</v>
      </c>
      <c r="C70" s="31" t="s">
        <v>23</v>
      </c>
      <c r="D70" s="87">
        <v>4</v>
      </c>
      <c r="E70" s="87">
        <v>8</v>
      </c>
      <c r="F70" s="87"/>
      <c r="G70" s="119"/>
      <c r="H70" s="94">
        <f t="shared" si="5"/>
        <v>12</v>
      </c>
    </row>
    <row r="71" spans="1:8" x14ac:dyDescent="0.15">
      <c r="A71" s="35" t="s">
        <v>66</v>
      </c>
      <c r="B71" s="61" t="s">
        <v>98</v>
      </c>
      <c r="C71" s="31" t="s">
        <v>38</v>
      </c>
      <c r="D71" s="87">
        <v>4</v>
      </c>
      <c r="E71" s="87">
        <v>8</v>
      </c>
      <c r="F71" s="87"/>
      <c r="G71" s="119"/>
      <c r="H71" s="94">
        <f t="shared" si="5"/>
        <v>12</v>
      </c>
    </row>
    <row r="72" spans="1:8" x14ac:dyDescent="0.15">
      <c r="A72" s="35" t="s">
        <v>67</v>
      </c>
      <c r="B72" s="61" t="s">
        <v>39</v>
      </c>
      <c r="C72" s="31" t="s">
        <v>23</v>
      </c>
      <c r="D72" s="87">
        <v>4</v>
      </c>
      <c r="E72" s="87">
        <v>8</v>
      </c>
      <c r="F72" s="87"/>
      <c r="G72" s="119"/>
      <c r="H72" s="94">
        <f t="shared" si="5"/>
        <v>12</v>
      </c>
    </row>
    <row r="73" spans="1:8" x14ac:dyDescent="0.15">
      <c r="A73" s="35" t="s">
        <v>68</v>
      </c>
      <c r="B73" s="61" t="s">
        <v>99</v>
      </c>
      <c r="C73" s="31" t="s">
        <v>23</v>
      </c>
      <c r="D73" s="87">
        <v>4</v>
      </c>
      <c r="E73" s="87">
        <v>8</v>
      </c>
      <c r="F73" s="87"/>
      <c r="G73" s="119"/>
      <c r="H73" s="94">
        <f t="shared" si="5"/>
        <v>12</v>
      </c>
    </row>
    <row r="74" spans="1:8" x14ac:dyDescent="0.15">
      <c r="A74" s="35" t="s">
        <v>74</v>
      </c>
      <c r="B74" s="61" t="s">
        <v>196</v>
      </c>
      <c r="C74" s="31" t="s">
        <v>38</v>
      </c>
      <c r="D74" s="87"/>
      <c r="E74" s="87">
        <v>4</v>
      </c>
      <c r="F74" s="87">
        <v>8</v>
      </c>
      <c r="G74" s="119"/>
      <c r="H74" s="94">
        <f t="shared" si="5"/>
        <v>12</v>
      </c>
    </row>
    <row r="75" spans="1:8" x14ac:dyDescent="0.15">
      <c r="A75" s="35" t="s">
        <v>77</v>
      </c>
      <c r="B75" s="61" t="s">
        <v>89</v>
      </c>
      <c r="C75" s="31" t="s">
        <v>23</v>
      </c>
      <c r="D75" s="87">
        <v>8</v>
      </c>
      <c r="E75" s="87"/>
      <c r="F75" s="87"/>
      <c r="G75" s="119"/>
      <c r="H75" s="94">
        <f t="shared" si="5"/>
        <v>8</v>
      </c>
    </row>
    <row r="76" spans="1:8" x14ac:dyDescent="0.15">
      <c r="A76" s="35" t="s">
        <v>78</v>
      </c>
      <c r="B76" s="61" t="s">
        <v>189</v>
      </c>
      <c r="C76" s="31" t="s">
        <v>23</v>
      </c>
      <c r="D76" s="87"/>
      <c r="E76" s="87">
        <v>8</v>
      </c>
      <c r="F76" s="87"/>
      <c r="G76" s="119"/>
      <c r="H76" s="94">
        <f t="shared" si="5"/>
        <v>8</v>
      </c>
    </row>
    <row r="77" spans="1:8" x14ac:dyDescent="0.15">
      <c r="A77" s="35" t="s">
        <v>101</v>
      </c>
      <c r="B77" s="61" t="s">
        <v>190</v>
      </c>
      <c r="C77" s="31" t="s">
        <v>38</v>
      </c>
      <c r="D77" s="87"/>
      <c r="E77" s="87">
        <v>8</v>
      </c>
      <c r="F77" s="87"/>
      <c r="G77" s="119"/>
      <c r="H77" s="94">
        <f t="shared" si="5"/>
        <v>8</v>
      </c>
    </row>
    <row r="78" spans="1:8" x14ac:dyDescent="0.15">
      <c r="A78" s="35" t="s">
        <v>102</v>
      </c>
      <c r="B78" s="61" t="s">
        <v>191</v>
      </c>
      <c r="C78" s="31" t="s">
        <v>115</v>
      </c>
      <c r="D78" s="87"/>
      <c r="E78" s="87">
        <v>8</v>
      </c>
      <c r="F78" s="87"/>
      <c r="G78" s="119"/>
      <c r="H78" s="94">
        <f t="shared" si="5"/>
        <v>8</v>
      </c>
    </row>
    <row r="79" spans="1:8" x14ac:dyDescent="0.15">
      <c r="A79" s="35" t="s">
        <v>103</v>
      </c>
      <c r="B79" s="61" t="s">
        <v>91</v>
      </c>
      <c r="C79" s="31" t="s">
        <v>23</v>
      </c>
      <c r="D79" s="87">
        <v>4</v>
      </c>
      <c r="E79" s="87">
        <v>4</v>
      </c>
      <c r="F79" s="76"/>
      <c r="G79" s="118"/>
      <c r="H79" s="94">
        <f t="shared" si="5"/>
        <v>8</v>
      </c>
    </row>
    <row r="80" spans="1:8" x14ac:dyDescent="0.15">
      <c r="A80" s="35" t="s">
        <v>104</v>
      </c>
      <c r="B80" s="61" t="s">
        <v>92</v>
      </c>
      <c r="C80" s="31" t="s">
        <v>23</v>
      </c>
      <c r="D80" s="87">
        <v>4</v>
      </c>
      <c r="E80" s="87">
        <v>4</v>
      </c>
      <c r="F80" s="87"/>
      <c r="G80" s="119"/>
      <c r="H80" s="94">
        <f t="shared" si="5"/>
        <v>8</v>
      </c>
    </row>
    <row r="81" spans="1:8" x14ac:dyDescent="0.15">
      <c r="A81" s="35" t="s">
        <v>192</v>
      </c>
      <c r="B81" s="61" t="s">
        <v>57</v>
      </c>
      <c r="C81" s="31" t="s">
        <v>23</v>
      </c>
      <c r="D81" s="87">
        <v>4</v>
      </c>
      <c r="E81" s="87">
        <v>4</v>
      </c>
      <c r="F81" s="87"/>
      <c r="G81" s="119"/>
      <c r="H81" s="94">
        <f t="shared" si="5"/>
        <v>8</v>
      </c>
    </row>
    <row r="82" spans="1:8" x14ac:dyDescent="0.15">
      <c r="A82" s="35" t="s">
        <v>193</v>
      </c>
      <c r="B82" s="61" t="s">
        <v>49</v>
      </c>
      <c r="C82" s="31" t="s">
        <v>23</v>
      </c>
      <c r="D82" s="87">
        <v>4</v>
      </c>
      <c r="E82" s="87">
        <v>4</v>
      </c>
      <c r="F82" s="87"/>
      <c r="G82" s="119"/>
      <c r="H82" s="94">
        <f t="shared" si="5"/>
        <v>8</v>
      </c>
    </row>
    <row r="83" spans="1:8" x14ac:dyDescent="0.15">
      <c r="A83" s="35" t="s">
        <v>195</v>
      </c>
      <c r="B83" s="61" t="s">
        <v>95</v>
      </c>
      <c r="C83" s="31" t="s">
        <v>23</v>
      </c>
      <c r="D83" s="87">
        <v>4</v>
      </c>
      <c r="E83" s="87">
        <v>4</v>
      </c>
      <c r="F83" s="87"/>
      <c r="G83" s="119"/>
      <c r="H83" s="94">
        <f t="shared" si="5"/>
        <v>8</v>
      </c>
    </row>
    <row r="84" spans="1:8" x14ac:dyDescent="0.15">
      <c r="A84" s="35" t="s">
        <v>197</v>
      </c>
      <c r="B84" s="61" t="s">
        <v>194</v>
      </c>
      <c r="C84" s="31" t="s">
        <v>23</v>
      </c>
      <c r="D84" s="76"/>
      <c r="E84" s="76">
        <v>4</v>
      </c>
      <c r="F84" s="87"/>
      <c r="G84" s="119"/>
      <c r="H84" s="94">
        <f t="shared" si="5"/>
        <v>4</v>
      </c>
    </row>
    <row r="85" spans="1:8" x14ac:dyDescent="0.15">
      <c r="A85" s="35" t="s">
        <v>198</v>
      </c>
      <c r="B85" s="61" t="s">
        <v>93</v>
      </c>
      <c r="C85" s="31" t="s">
        <v>100</v>
      </c>
      <c r="D85" s="87">
        <v>4</v>
      </c>
      <c r="E85" s="87"/>
      <c r="F85" s="87"/>
      <c r="G85" s="119"/>
      <c r="H85" s="94">
        <f t="shared" si="5"/>
        <v>4</v>
      </c>
    </row>
    <row r="86" spans="1:8" x14ac:dyDescent="0.15">
      <c r="A86" s="35" t="s">
        <v>200</v>
      </c>
      <c r="B86" s="61" t="s">
        <v>199</v>
      </c>
      <c r="C86" s="31" t="s">
        <v>115</v>
      </c>
      <c r="D86" s="87"/>
      <c r="E86" s="87">
        <v>4</v>
      </c>
      <c r="F86" s="87"/>
      <c r="G86" s="119"/>
      <c r="H86" s="94">
        <f t="shared" si="5"/>
        <v>4</v>
      </c>
    </row>
    <row r="87" spans="1:8" x14ac:dyDescent="0.15">
      <c r="A87" s="35" t="s">
        <v>202</v>
      </c>
      <c r="B87" s="61" t="s">
        <v>201</v>
      </c>
      <c r="C87" s="31" t="s">
        <v>115</v>
      </c>
      <c r="D87" s="87"/>
      <c r="E87" s="87">
        <v>4</v>
      </c>
      <c r="F87" s="87"/>
      <c r="G87" s="119"/>
      <c r="H87" s="94">
        <f t="shared" si="5"/>
        <v>4</v>
      </c>
    </row>
    <row r="88" spans="1:8" x14ac:dyDescent="0.15">
      <c r="A88" s="35" t="s">
        <v>221</v>
      </c>
      <c r="B88" s="61" t="s">
        <v>96</v>
      </c>
      <c r="C88" s="31" t="s">
        <v>23</v>
      </c>
      <c r="D88" s="87">
        <v>4</v>
      </c>
      <c r="E88" s="87"/>
      <c r="F88" s="87"/>
      <c r="G88" s="119"/>
      <c r="H88" s="94">
        <f t="shared" si="5"/>
        <v>4</v>
      </c>
    </row>
    <row r="89" spans="1:8" ht="14" thickBot="1" x14ac:dyDescent="0.2">
      <c r="A89" s="23"/>
      <c r="B89" s="62"/>
      <c r="C89" s="24"/>
      <c r="D89" s="24"/>
      <c r="E89" s="37"/>
      <c r="F89" s="37"/>
      <c r="G89" s="49"/>
      <c r="H89" s="28">
        <f t="shared" ref="H89" si="6">SUM(D89:G89)</f>
        <v>0</v>
      </c>
    </row>
    <row r="90" spans="1:8" ht="14" thickTop="1" x14ac:dyDescent="0.15">
      <c r="A90" s="7"/>
      <c r="B90" s="8"/>
      <c r="C90" s="8"/>
      <c r="D90" s="7"/>
      <c r="E90" s="7"/>
      <c r="F90" s="7"/>
      <c r="G90" s="7"/>
      <c r="H90" s="7"/>
    </row>
    <row r="91" spans="1:8" ht="17" thickBot="1" x14ac:dyDescent="0.25">
      <c r="B91" s="21" t="s">
        <v>112</v>
      </c>
      <c r="D91" s="112" t="s">
        <v>18</v>
      </c>
      <c r="E91" s="112"/>
      <c r="H91" s="1"/>
    </row>
    <row r="92" spans="1:8" ht="15" thickTop="1" x14ac:dyDescent="0.15">
      <c r="A92" s="2" t="s">
        <v>0</v>
      </c>
      <c r="B92" s="3" t="s">
        <v>1</v>
      </c>
      <c r="C92" s="3" t="s">
        <v>2</v>
      </c>
      <c r="D92" s="3" t="s">
        <v>183</v>
      </c>
      <c r="E92" s="3" t="s">
        <v>226</v>
      </c>
      <c r="F92" s="3" t="s">
        <v>227</v>
      </c>
      <c r="G92" s="43"/>
      <c r="H92" s="4" t="s">
        <v>3</v>
      </c>
    </row>
    <row r="93" spans="1:8" x14ac:dyDescent="0.15">
      <c r="A93" s="15" t="s">
        <v>4</v>
      </c>
      <c r="B93" s="16" t="s">
        <v>105</v>
      </c>
      <c r="C93" s="17" t="s">
        <v>52</v>
      </c>
      <c r="D93" s="20">
        <v>26</v>
      </c>
      <c r="E93" s="17">
        <v>32</v>
      </c>
      <c r="F93" s="17">
        <v>32</v>
      </c>
      <c r="G93" s="50"/>
      <c r="H93" s="18">
        <f t="shared" ref="H93:H104" si="7">SUM(D93:G93)</f>
        <v>90</v>
      </c>
    </row>
    <row r="94" spans="1:8" x14ac:dyDescent="0.15">
      <c r="A94" s="25" t="s">
        <v>5</v>
      </c>
      <c r="B94" s="60" t="s">
        <v>56</v>
      </c>
      <c r="C94" s="20" t="s">
        <v>52</v>
      </c>
      <c r="D94" s="17">
        <v>32</v>
      </c>
      <c r="E94" s="5">
        <v>26</v>
      </c>
      <c r="F94" s="20">
        <v>14</v>
      </c>
      <c r="G94" s="50"/>
      <c r="H94" s="9">
        <f t="shared" si="7"/>
        <v>72</v>
      </c>
    </row>
    <row r="95" spans="1:8" x14ac:dyDescent="0.15">
      <c r="A95" s="25" t="s">
        <v>6</v>
      </c>
      <c r="B95" s="60" t="s">
        <v>47</v>
      </c>
      <c r="C95" s="20" t="s">
        <v>38</v>
      </c>
      <c r="D95" s="5">
        <v>20</v>
      </c>
      <c r="E95" s="5">
        <v>20</v>
      </c>
      <c r="F95" s="20">
        <v>20</v>
      </c>
      <c r="G95" s="50"/>
      <c r="H95" s="9">
        <f t="shared" si="7"/>
        <v>60</v>
      </c>
    </row>
    <row r="96" spans="1:8" x14ac:dyDescent="0.15">
      <c r="A96" s="25" t="s">
        <v>7</v>
      </c>
      <c r="B96" s="60" t="s">
        <v>48</v>
      </c>
      <c r="C96" s="20" t="s">
        <v>100</v>
      </c>
      <c r="D96" s="20">
        <v>20</v>
      </c>
      <c r="E96" s="20">
        <v>14</v>
      </c>
      <c r="F96" s="20">
        <v>20</v>
      </c>
      <c r="G96" s="47"/>
      <c r="H96" s="9">
        <f t="shared" si="7"/>
        <v>54</v>
      </c>
    </row>
    <row r="97" spans="1:8" x14ac:dyDescent="0.15">
      <c r="A97" s="25" t="s">
        <v>8</v>
      </c>
      <c r="B97" s="60" t="s">
        <v>55</v>
      </c>
      <c r="C97" s="20" t="s">
        <v>38</v>
      </c>
      <c r="D97" s="5">
        <v>8</v>
      </c>
      <c r="E97" s="5">
        <v>14</v>
      </c>
      <c r="F97" s="20">
        <v>26</v>
      </c>
      <c r="G97" s="50"/>
      <c r="H97" s="9">
        <f t="shared" si="7"/>
        <v>48</v>
      </c>
    </row>
    <row r="98" spans="1:8" x14ac:dyDescent="0.15">
      <c r="A98" s="25" t="s">
        <v>9</v>
      </c>
      <c r="B98" s="60" t="s">
        <v>106</v>
      </c>
      <c r="C98" s="20" t="s">
        <v>38</v>
      </c>
      <c r="D98" s="5">
        <v>14</v>
      </c>
      <c r="E98" s="5">
        <v>14</v>
      </c>
      <c r="F98" s="20">
        <v>14</v>
      </c>
      <c r="G98" s="50"/>
      <c r="H98" s="9">
        <f t="shared" si="7"/>
        <v>42</v>
      </c>
    </row>
    <row r="99" spans="1:8" x14ac:dyDescent="0.15">
      <c r="A99" s="25" t="s">
        <v>10</v>
      </c>
      <c r="B99" s="60" t="s">
        <v>109</v>
      </c>
      <c r="C99" s="20" t="s">
        <v>38</v>
      </c>
      <c r="D99" s="20">
        <v>8</v>
      </c>
      <c r="E99" s="76">
        <v>20</v>
      </c>
      <c r="F99" s="20">
        <v>14</v>
      </c>
      <c r="G99" s="50"/>
      <c r="H99" s="9">
        <f t="shared" si="7"/>
        <v>42</v>
      </c>
    </row>
    <row r="100" spans="1:8" x14ac:dyDescent="0.15">
      <c r="A100" s="25" t="s">
        <v>11</v>
      </c>
      <c r="B100" s="60" t="s">
        <v>229</v>
      </c>
      <c r="C100" s="20" t="s">
        <v>38</v>
      </c>
      <c r="D100" s="5">
        <v>14</v>
      </c>
      <c r="E100" s="5">
        <v>14</v>
      </c>
      <c r="F100" s="20">
        <v>8</v>
      </c>
      <c r="G100" s="50"/>
      <c r="H100" s="9">
        <f t="shared" si="7"/>
        <v>36</v>
      </c>
    </row>
    <row r="101" spans="1:8" x14ac:dyDescent="0.15">
      <c r="A101" s="25" t="s">
        <v>12</v>
      </c>
      <c r="B101" s="60" t="s">
        <v>108</v>
      </c>
      <c r="C101" s="20" t="s">
        <v>52</v>
      </c>
      <c r="D101" s="5">
        <v>8</v>
      </c>
      <c r="E101" s="5">
        <v>8</v>
      </c>
      <c r="F101" s="20">
        <v>14</v>
      </c>
      <c r="G101" s="52"/>
      <c r="H101" s="9">
        <f t="shared" si="7"/>
        <v>30</v>
      </c>
    </row>
    <row r="102" spans="1:8" x14ac:dyDescent="0.15">
      <c r="A102" s="25" t="s">
        <v>28</v>
      </c>
      <c r="B102" s="60" t="s">
        <v>107</v>
      </c>
      <c r="C102" s="20" t="s">
        <v>52</v>
      </c>
      <c r="D102" s="5">
        <v>14</v>
      </c>
      <c r="E102" s="5">
        <v>8</v>
      </c>
      <c r="F102" s="20"/>
      <c r="G102" s="50"/>
      <c r="H102" s="9">
        <f t="shared" si="7"/>
        <v>22</v>
      </c>
    </row>
    <row r="103" spans="1:8" x14ac:dyDescent="0.15">
      <c r="A103" s="25" t="s">
        <v>29</v>
      </c>
      <c r="B103" s="60" t="s">
        <v>40</v>
      </c>
      <c r="C103" s="20" t="s">
        <v>100</v>
      </c>
      <c r="D103" s="5">
        <v>14</v>
      </c>
      <c r="E103" s="5"/>
      <c r="F103" s="20"/>
      <c r="G103" s="50"/>
      <c r="H103" s="9">
        <f t="shared" si="7"/>
        <v>14</v>
      </c>
    </row>
    <row r="104" spans="1:8" x14ac:dyDescent="0.15">
      <c r="A104" s="86" t="s">
        <v>30</v>
      </c>
      <c r="B104" s="88" t="s">
        <v>110</v>
      </c>
      <c r="C104" s="76" t="s">
        <v>38</v>
      </c>
      <c r="D104" s="76">
        <v>8</v>
      </c>
      <c r="E104" s="76"/>
      <c r="F104" s="31"/>
      <c r="G104" s="46"/>
      <c r="H104" s="9">
        <f t="shared" si="7"/>
        <v>8</v>
      </c>
    </row>
    <row r="105" spans="1:8" ht="14" thickBot="1" x14ac:dyDescent="0.2">
      <c r="A105" s="89"/>
      <c r="B105" s="90"/>
      <c r="C105" s="91"/>
      <c r="D105" s="92"/>
      <c r="E105" s="92"/>
      <c r="F105" s="6"/>
      <c r="G105" s="51"/>
      <c r="H105" s="74">
        <f t="shared" ref="H105" si="8">SUM(D105:G105)</f>
        <v>0</v>
      </c>
    </row>
    <row r="106" spans="1:8" ht="14" thickTop="1" x14ac:dyDescent="0.15"/>
    <row r="107" spans="1:8" ht="17" thickBot="1" x14ac:dyDescent="0.25">
      <c r="B107" s="21" t="s">
        <v>113</v>
      </c>
      <c r="D107" s="112" t="s">
        <v>17</v>
      </c>
      <c r="E107" s="112"/>
      <c r="H107" s="1"/>
    </row>
    <row r="108" spans="1:8" ht="15" thickTop="1" x14ac:dyDescent="0.15">
      <c r="A108" s="2" t="s">
        <v>0</v>
      </c>
      <c r="B108" s="3" t="s">
        <v>1</v>
      </c>
      <c r="C108" s="3" t="s">
        <v>2</v>
      </c>
      <c r="D108" s="3" t="s">
        <v>182</v>
      </c>
      <c r="E108" s="3" t="s">
        <v>225</v>
      </c>
      <c r="F108" s="3" t="s">
        <v>227</v>
      </c>
      <c r="G108" s="43"/>
      <c r="H108" s="4" t="s">
        <v>3</v>
      </c>
    </row>
    <row r="109" spans="1:8" ht="14" x14ac:dyDescent="0.15">
      <c r="A109" s="42" t="s">
        <v>4</v>
      </c>
      <c r="B109" s="80" t="s">
        <v>214</v>
      </c>
      <c r="C109" s="27" t="s">
        <v>159</v>
      </c>
      <c r="D109" s="67"/>
      <c r="E109" s="67">
        <v>26</v>
      </c>
      <c r="F109" s="27">
        <v>32</v>
      </c>
      <c r="G109" s="45"/>
      <c r="H109" s="79">
        <f t="shared" ref="H109:H144" si="9">SUM(D109:G109)</f>
        <v>58</v>
      </c>
    </row>
    <row r="110" spans="1:8" ht="14" x14ac:dyDescent="0.15">
      <c r="A110" s="34" t="s">
        <v>5</v>
      </c>
      <c r="B110" s="81" t="s">
        <v>163</v>
      </c>
      <c r="C110" s="67" t="s">
        <v>52</v>
      </c>
      <c r="D110" s="67">
        <v>8</v>
      </c>
      <c r="E110" s="27">
        <v>32</v>
      </c>
      <c r="F110" s="67">
        <v>14</v>
      </c>
      <c r="G110" s="45"/>
      <c r="H110" s="83">
        <f t="shared" si="9"/>
        <v>54</v>
      </c>
    </row>
    <row r="111" spans="1:8" ht="14" x14ac:dyDescent="0.15">
      <c r="A111" s="34" t="s">
        <v>6</v>
      </c>
      <c r="B111" s="81" t="s">
        <v>156</v>
      </c>
      <c r="C111" s="67" t="s">
        <v>52</v>
      </c>
      <c r="D111" s="67">
        <v>20</v>
      </c>
      <c r="E111" s="67">
        <v>14</v>
      </c>
      <c r="F111" s="67">
        <v>20</v>
      </c>
      <c r="G111" s="45"/>
      <c r="H111" s="83">
        <f t="shared" si="9"/>
        <v>54</v>
      </c>
    </row>
    <row r="112" spans="1:8" ht="14" x14ac:dyDescent="0.15">
      <c r="A112" s="34" t="s">
        <v>7</v>
      </c>
      <c r="B112" s="81" t="s">
        <v>157</v>
      </c>
      <c r="C112" s="67" t="s">
        <v>52</v>
      </c>
      <c r="D112" s="67">
        <v>14</v>
      </c>
      <c r="E112" s="67">
        <v>14</v>
      </c>
      <c r="F112" s="67">
        <v>26</v>
      </c>
      <c r="G112" s="45"/>
      <c r="H112" s="83">
        <f t="shared" si="9"/>
        <v>54</v>
      </c>
    </row>
    <row r="113" spans="1:8" ht="14" x14ac:dyDescent="0.15">
      <c r="A113" s="34" t="s">
        <v>8</v>
      </c>
      <c r="B113" s="81" t="s">
        <v>161</v>
      </c>
      <c r="C113" s="67" t="s">
        <v>52</v>
      </c>
      <c r="D113" s="67">
        <v>14</v>
      </c>
      <c r="E113" s="67">
        <v>20</v>
      </c>
      <c r="F113" s="67">
        <v>14</v>
      </c>
      <c r="G113" s="45"/>
      <c r="H113" s="83">
        <f t="shared" si="9"/>
        <v>48</v>
      </c>
    </row>
    <row r="114" spans="1:8" ht="14" x14ac:dyDescent="0.15">
      <c r="A114" s="34" t="s">
        <v>9</v>
      </c>
      <c r="B114" s="81" t="s">
        <v>155</v>
      </c>
      <c r="C114" s="67" t="s">
        <v>52</v>
      </c>
      <c r="D114" s="67">
        <v>20</v>
      </c>
      <c r="E114" s="67">
        <v>8</v>
      </c>
      <c r="F114" s="67">
        <v>14</v>
      </c>
      <c r="G114" s="45"/>
      <c r="H114" s="83">
        <f t="shared" si="9"/>
        <v>42</v>
      </c>
    </row>
    <row r="115" spans="1:8" ht="14" x14ac:dyDescent="0.15">
      <c r="A115" s="34" t="s">
        <v>10</v>
      </c>
      <c r="B115" s="81" t="s">
        <v>153</v>
      </c>
      <c r="C115" s="67" t="s">
        <v>52</v>
      </c>
      <c r="D115" s="27">
        <v>32</v>
      </c>
      <c r="E115" s="67"/>
      <c r="F115" s="67">
        <v>8</v>
      </c>
      <c r="G115" s="45"/>
      <c r="H115" s="83">
        <f t="shared" si="9"/>
        <v>40</v>
      </c>
    </row>
    <row r="116" spans="1:8" ht="14" x14ac:dyDescent="0.15">
      <c r="A116" s="34" t="s">
        <v>11</v>
      </c>
      <c r="B116" s="81" t="s">
        <v>154</v>
      </c>
      <c r="C116" s="67" t="s">
        <v>38</v>
      </c>
      <c r="D116" s="67">
        <v>26</v>
      </c>
      <c r="E116" s="67"/>
      <c r="F116" s="67">
        <v>14</v>
      </c>
      <c r="G116" s="45"/>
      <c r="H116" s="83">
        <f t="shared" si="9"/>
        <v>40</v>
      </c>
    </row>
    <row r="117" spans="1:8" ht="14" x14ac:dyDescent="0.15">
      <c r="A117" s="34" t="s">
        <v>12</v>
      </c>
      <c r="B117" s="81" t="s">
        <v>171</v>
      </c>
      <c r="C117" s="67" t="s">
        <v>52</v>
      </c>
      <c r="D117" s="67">
        <v>4</v>
      </c>
      <c r="E117" s="67">
        <v>20</v>
      </c>
      <c r="F117" s="67">
        <v>8</v>
      </c>
      <c r="G117" s="45"/>
      <c r="H117" s="83">
        <f t="shared" si="9"/>
        <v>32</v>
      </c>
    </row>
    <row r="118" spans="1:8" ht="14" x14ac:dyDescent="0.15">
      <c r="A118" s="34" t="s">
        <v>28</v>
      </c>
      <c r="B118" s="81" t="s">
        <v>98</v>
      </c>
      <c r="C118" s="67" t="s">
        <v>38</v>
      </c>
      <c r="D118" s="67">
        <v>4</v>
      </c>
      <c r="E118" s="67">
        <v>8</v>
      </c>
      <c r="F118" s="67">
        <v>20</v>
      </c>
      <c r="G118" s="45"/>
      <c r="H118" s="83">
        <f t="shared" si="9"/>
        <v>32</v>
      </c>
    </row>
    <row r="119" spans="1:8" ht="14" x14ac:dyDescent="0.15">
      <c r="A119" s="34" t="s">
        <v>29</v>
      </c>
      <c r="B119" s="81" t="s">
        <v>165</v>
      </c>
      <c r="C119" s="67" t="s">
        <v>52</v>
      </c>
      <c r="D119" s="67">
        <v>8</v>
      </c>
      <c r="E119" s="67">
        <v>14</v>
      </c>
      <c r="F119" s="67">
        <v>8</v>
      </c>
      <c r="G119" s="45"/>
      <c r="H119" s="83">
        <f t="shared" si="9"/>
        <v>30</v>
      </c>
    </row>
    <row r="120" spans="1:8" ht="14" x14ac:dyDescent="0.15">
      <c r="A120" s="34" t="s">
        <v>30</v>
      </c>
      <c r="B120" s="81" t="s">
        <v>162</v>
      </c>
      <c r="C120" s="67" t="s">
        <v>52</v>
      </c>
      <c r="D120" s="67">
        <v>8</v>
      </c>
      <c r="E120" s="67">
        <v>8</v>
      </c>
      <c r="F120" s="67">
        <v>8</v>
      </c>
      <c r="G120" s="45"/>
      <c r="H120" s="83">
        <f t="shared" si="9"/>
        <v>24</v>
      </c>
    </row>
    <row r="121" spans="1:8" ht="14" x14ac:dyDescent="0.15">
      <c r="A121" s="34" t="s">
        <v>31</v>
      </c>
      <c r="B121" s="81" t="s">
        <v>166</v>
      </c>
      <c r="C121" s="67" t="s">
        <v>152</v>
      </c>
      <c r="D121" s="67">
        <v>8</v>
      </c>
      <c r="E121" s="67">
        <v>8</v>
      </c>
      <c r="F121" s="67">
        <v>8</v>
      </c>
      <c r="G121" s="45"/>
      <c r="H121" s="83">
        <f t="shared" si="9"/>
        <v>24</v>
      </c>
    </row>
    <row r="122" spans="1:8" ht="14" x14ac:dyDescent="0.15">
      <c r="A122" s="34" t="s">
        <v>33</v>
      </c>
      <c r="B122" s="81" t="s">
        <v>158</v>
      </c>
      <c r="C122" s="67" t="s">
        <v>159</v>
      </c>
      <c r="D122" s="67">
        <v>14</v>
      </c>
      <c r="E122" s="67"/>
      <c r="F122" s="67">
        <v>8</v>
      </c>
      <c r="G122" s="45"/>
      <c r="H122" s="83">
        <f t="shared" si="9"/>
        <v>22</v>
      </c>
    </row>
    <row r="123" spans="1:8" ht="14" x14ac:dyDescent="0.15">
      <c r="A123" s="34" t="s">
        <v>35</v>
      </c>
      <c r="B123" s="81" t="s">
        <v>174</v>
      </c>
      <c r="C123" s="67" t="s">
        <v>52</v>
      </c>
      <c r="D123" s="67">
        <v>4</v>
      </c>
      <c r="E123" s="67">
        <v>8</v>
      </c>
      <c r="F123" s="67">
        <v>8</v>
      </c>
      <c r="G123" s="45"/>
      <c r="H123" s="83">
        <f t="shared" si="9"/>
        <v>20</v>
      </c>
    </row>
    <row r="124" spans="1:8" ht="14" x14ac:dyDescent="0.15">
      <c r="A124" s="34" t="s">
        <v>63</v>
      </c>
      <c r="B124" s="81" t="s">
        <v>172</v>
      </c>
      <c r="C124" s="67" t="s">
        <v>38</v>
      </c>
      <c r="D124" s="67">
        <v>4</v>
      </c>
      <c r="E124" s="67">
        <v>4</v>
      </c>
      <c r="F124" s="67">
        <v>8</v>
      </c>
      <c r="G124" s="45"/>
      <c r="H124" s="83">
        <f t="shared" si="9"/>
        <v>16</v>
      </c>
    </row>
    <row r="125" spans="1:8" ht="14" x14ac:dyDescent="0.15">
      <c r="A125" s="34" t="s">
        <v>64</v>
      </c>
      <c r="B125" s="81" t="s">
        <v>160</v>
      </c>
      <c r="C125" s="67" t="s">
        <v>133</v>
      </c>
      <c r="D125" s="67">
        <v>14</v>
      </c>
      <c r="E125" s="67"/>
      <c r="F125" s="67"/>
      <c r="G125" s="45"/>
      <c r="H125" s="83">
        <f t="shared" si="9"/>
        <v>14</v>
      </c>
    </row>
    <row r="126" spans="1:8" ht="14" x14ac:dyDescent="0.15">
      <c r="A126" s="34" t="s">
        <v>65</v>
      </c>
      <c r="B126" s="81" t="s">
        <v>215</v>
      </c>
      <c r="C126" s="67" t="s">
        <v>38</v>
      </c>
      <c r="D126" s="67"/>
      <c r="E126" s="67">
        <v>14</v>
      </c>
      <c r="F126" s="67"/>
      <c r="G126" s="45"/>
      <c r="H126" s="83">
        <f t="shared" si="9"/>
        <v>14</v>
      </c>
    </row>
    <row r="127" spans="1:8" ht="14" x14ac:dyDescent="0.15">
      <c r="A127" s="34" t="s">
        <v>66</v>
      </c>
      <c r="B127" s="81" t="s">
        <v>164</v>
      </c>
      <c r="C127" s="67" t="s">
        <v>38</v>
      </c>
      <c r="D127" s="67">
        <v>8</v>
      </c>
      <c r="E127" s="67">
        <v>4</v>
      </c>
      <c r="F127" s="67"/>
      <c r="G127" s="45"/>
      <c r="H127" s="83">
        <f t="shared" si="9"/>
        <v>12</v>
      </c>
    </row>
    <row r="128" spans="1:8" ht="14" x14ac:dyDescent="0.15">
      <c r="A128" s="34" t="s">
        <v>67</v>
      </c>
      <c r="B128" s="81" t="s">
        <v>173</v>
      </c>
      <c r="C128" s="67" t="s">
        <v>151</v>
      </c>
      <c r="D128" s="67">
        <v>4</v>
      </c>
      <c r="E128" s="67">
        <v>8</v>
      </c>
      <c r="F128" s="67"/>
      <c r="G128" s="45"/>
      <c r="H128" s="83">
        <f t="shared" si="9"/>
        <v>12</v>
      </c>
    </row>
    <row r="129" spans="1:8" ht="14" x14ac:dyDescent="0.15">
      <c r="A129" s="34" t="s">
        <v>68</v>
      </c>
      <c r="B129" s="81" t="s">
        <v>175</v>
      </c>
      <c r="C129" s="67" t="s">
        <v>52</v>
      </c>
      <c r="D129" s="67">
        <v>4</v>
      </c>
      <c r="E129" s="67">
        <v>8</v>
      </c>
      <c r="F129" s="67"/>
      <c r="G129" s="45"/>
      <c r="H129" s="83">
        <f t="shared" si="9"/>
        <v>12</v>
      </c>
    </row>
    <row r="130" spans="1:8" ht="14" x14ac:dyDescent="0.15">
      <c r="A130" s="34" t="s">
        <v>74</v>
      </c>
      <c r="B130" s="81" t="s">
        <v>167</v>
      </c>
      <c r="C130" s="67" t="s">
        <v>151</v>
      </c>
      <c r="D130" s="67">
        <v>8</v>
      </c>
      <c r="E130" s="67"/>
      <c r="F130" s="67"/>
      <c r="G130" s="45"/>
      <c r="H130" s="83">
        <f t="shared" si="9"/>
        <v>8</v>
      </c>
    </row>
    <row r="131" spans="1:8" ht="14" x14ac:dyDescent="0.15">
      <c r="A131" s="34" t="s">
        <v>77</v>
      </c>
      <c r="B131" s="81" t="s">
        <v>168</v>
      </c>
      <c r="C131" s="67" t="s">
        <v>52</v>
      </c>
      <c r="D131" s="67">
        <v>8</v>
      </c>
      <c r="E131" s="67"/>
      <c r="F131" s="67"/>
      <c r="G131" s="45"/>
      <c r="H131" s="83">
        <f t="shared" si="9"/>
        <v>8</v>
      </c>
    </row>
    <row r="132" spans="1:8" ht="14" x14ac:dyDescent="0.15">
      <c r="A132" s="34" t="s">
        <v>78</v>
      </c>
      <c r="B132" s="81" t="s">
        <v>169</v>
      </c>
      <c r="C132" s="67" t="s">
        <v>52</v>
      </c>
      <c r="D132" s="67">
        <v>8</v>
      </c>
      <c r="E132" s="67"/>
      <c r="F132" s="67"/>
      <c r="G132" s="45"/>
      <c r="H132" s="83">
        <f t="shared" si="9"/>
        <v>8</v>
      </c>
    </row>
    <row r="133" spans="1:8" ht="14" x14ac:dyDescent="0.15">
      <c r="A133" s="34" t="s">
        <v>101</v>
      </c>
      <c r="B133" s="81" t="s">
        <v>178</v>
      </c>
      <c r="C133" s="67" t="s">
        <v>151</v>
      </c>
      <c r="D133" s="67">
        <v>4</v>
      </c>
      <c r="E133" s="67">
        <v>4</v>
      </c>
      <c r="F133" s="67"/>
      <c r="G133" s="45"/>
      <c r="H133" s="83">
        <f t="shared" si="9"/>
        <v>8</v>
      </c>
    </row>
    <row r="134" spans="1:8" ht="14" x14ac:dyDescent="0.15">
      <c r="A134" s="34" t="s">
        <v>102</v>
      </c>
      <c r="B134" s="81" t="s">
        <v>216</v>
      </c>
      <c r="C134" s="67" t="s">
        <v>151</v>
      </c>
      <c r="D134" s="67"/>
      <c r="E134" s="67">
        <v>8</v>
      </c>
      <c r="F134" s="67"/>
      <c r="G134" s="45"/>
      <c r="H134" s="83">
        <f t="shared" si="9"/>
        <v>8</v>
      </c>
    </row>
    <row r="135" spans="1:8" ht="14" x14ac:dyDescent="0.15">
      <c r="A135" s="34" t="s">
        <v>103</v>
      </c>
      <c r="B135" s="81" t="s">
        <v>219</v>
      </c>
      <c r="C135" s="67" t="s">
        <v>38</v>
      </c>
      <c r="D135" s="67"/>
      <c r="E135" s="67">
        <v>4</v>
      </c>
      <c r="F135" s="67">
        <v>4</v>
      </c>
      <c r="G135" s="45"/>
      <c r="H135" s="83">
        <f t="shared" si="9"/>
        <v>8</v>
      </c>
    </row>
    <row r="136" spans="1:8" ht="14" x14ac:dyDescent="0.15">
      <c r="A136" s="34" t="s">
        <v>104</v>
      </c>
      <c r="B136" s="81" t="s">
        <v>170</v>
      </c>
      <c r="C136" s="67" t="s">
        <v>52</v>
      </c>
      <c r="D136" s="67">
        <v>4</v>
      </c>
      <c r="E136" s="67"/>
      <c r="F136" s="67"/>
      <c r="G136" s="45"/>
      <c r="H136" s="83">
        <f t="shared" si="9"/>
        <v>4</v>
      </c>
    </row>
    <row r="137" spans="1:8" ht="14" x14ac:dyDescent="0.15">
      <c r="A137" s="34" t="s">
        <v>192</v>
      </c>
      <c r="B137" s="81" t="s">
        <v>176</v>
      </c>
      <c r="C137" s="67" t="s">
        <v>52</v>
      </c>
      <c r="D137" s="67">
        <v>4</v>
      </c>
      <c r="E137" s="67"/>
      <c r="F137" s="67"/>
      <c r="G137" s="45"/>
      <c r="H137" s="83">
        <f t="shared" si="9"/>
        <v>4</v>
      </c>
    </row>
    <row r="138" spans="1:8" ht="14" x14ac:dyDescent="0.15">
      <c r="A138" s="34" t="s">
        <v>193</v>
      </c>
      <c r="B138" s="81" t="s">
        <v>177</v>
      </c>
      <c r="C138" s="67" t="s">
        <v>133</v>
      </c>
      <c r="D138" s="67">
        <v>4</v>
      </c>
      <c r="E138" s="67"/>
      <c r="F138" s="67"/>
      <c r="G138" s="45"/>
      <c r="H138" s="83">
        <f t="shared" si="9"/>
        <v>4</v>
      </c>
    </row>
    <row r="139" spans="1:8" ht="14" x14ac:dyDescent="0.15">
      <c r="A139" s="34" t="s">
        <v>195</v>
      </c>
      <c r="B139" s="81" t="s">
        <v>179</v>
      </c>
      <c r="C139" s="67" t="s">
        <v>133</v>
      </c>
      <c r="D139" s="67">
        <v>4</v>
      </c>
      <c r="E139" s="67"/>
      <c r="F139" s="67"/>
      <c r="G139" s="45"/>
      <c r="H139" s="83">
        <f t="shared" si="9"/>
        <v>4</v>
      </c>
    </row>
    <row r="140" spans="1:8" ht="14" x14ac:dyDescent="0.15">
      <c r="A140" s="34" t="s">
        <v>197</v>
      </c>
      <c r="B140" s="81" t="s">
        <v>127</v>
      </c>
      <c r="C140" s="67" t="s">
        <v>52</v>
      </c>
      <c r="D140" s="67"/>
      <c r="E140" s="67">
        <v>4</v>
      </c>
      <c r="F140" s="67"/>
      <c r="G140" s="45"/>
      <c r="H140" s="83">
        <f t="shared" si="9"/>
        <v>4</v>
      </c>
    </row>
    <row r="141" spans="1:8" ht="14" x14ac:dyDescent="0.15">
      <c r="A141" s="34" t="s">
        <v>198</v>
      </c>
      <c r="B141" s="81" t="s">
        <v>217</v>
      </c>
      <c r="C141" s="67" t="s">
        <v>52</v>
      </c>
      <c r="D141" s="67"/>
      <c r="E141" s="67">
        <v>4</v>
      </c>
      <c r="F141" s="67"/>
      <c r="G141" s="45"/>
      <c r="H141" s="83">
        <f t="shared" si="9"/>
        <v>4</v>
      </c>
    </row>
    <row r="142" spans="1:8" ht="14" x14ac:dyDescent="0.15">
      <c r="A142" s="34" t="s">
        <v>200</v>
      </c>
      <c r="B142" s="81" t="s">
        <v>218</v>
      </c>
      <c r="C142" s="67" t="s">
        <v>52</v>
      </c>
      <c r="D142" s="67"/>
      <c r="E142" s="67">
        <v>4</v>
      </c>
      <c r="F142" s="67"/>
      <c r="G142" s="45"/>
      <c r="H142" s="83">
        <f t="shared" si="9"/>
        <v>4</v>
      </c>
    </row>
    <row r="143" spans="1:8" ht="14" x14ac:dyDescent="0.15">
      <c r="A143" s="34" t="s">
        <v>202</v>
      </c>
      <c r="B143" s="81" t="s">
        <v>220</v>
      </c>
      <c r="C143" s="67" t="s">
        <v>211</v>
      </c>
      <c r="D143" s="67"/>
      <c r="E143" s="67">
        <v>4</v>
      </c>
      <c r="F143" s="67"/>
      <c r="G143" s="45"/>
      <c r="H143" s="83">
        <f t="shared" si="9"/>
        <v>4</v>
      </c>
    </row>
    <row r="144" spans="1:8" ht="14" x14ac:dyDescent="0.15">
      <c r="A144" s="34" t="s">
        <v>221</v>
      </c>
      <c r="B144" s="81" t="s">
        <v>180</v>
      </c>
      <c r="C144" s="67" t="s">
        <v>152</v>
      </c>
      <c r="D144" s="67">
        <v>4</v>
      </c>
      <c r="E144" s="67"/>
      <c r="F144" s="67"/>
      <c r="G144" s="45"/>
      <c r="H144" s="83">
        <f t="shared" si="9"/>
        <v>4</v>
      </c>
    </row>
    <row r="145" spans="1:8" ht="15" thickBot="1" x14ac:dyDescent="0.2">
      <c r="A145" s="115"/>
      <c r="B145" s="54"/>
      <c r="C145" s="54"/>
      <c r="D145" s="54"/>
      <c r="E145" s="54"/>
      <c r="F145" s="54"/>
      <c r="G145" s="55"/>
      <c r="H145" s="116">
        <f t="shared" ref="H145" si="10">SUM(D145:G145)</f>
        <v>0</v>
      </c>
    </row>
    <row r="146" spans="1:8" ht="14" thickTop="1" x14ac:dyDescent="0.15"/>
    <row r="147" spans="1:8" ht="17" thickBot="1" x14ac:dyDescent="0.25">
      <c r="B147" s="21" t="s">
        <v>113</v>
      </c>
      <c r="D147" s="112" t="s">
        <v>51</v>
      </c>
      <c r="E147" s="112"/>
      <c r="H147" s="1"/>
    </row>
    <row r="148" spans="1:8" ht="15" thickTop="1" x14ac:dyDescent="0.15">
      <c r="A148" s="2" t="s">
        <v>0</v>
      </c>
      <c r="B148" s="3" t="s">
        <v>1</v>
      </c>
      <c r="C148" s="3" t="s">
        <v>2</v>
      </c>
      <c r="D148" s="3" t="s">
        <v>182</v>
      </c>
      <c r="E148" s="3" t="s">
        <v>225</v>
      </c>
      <c r="F148" s="3" t="s">
        <v>227</v>
      </c>
      <c r="G148" s="43"/>
      <c r="H148" s="4" t="s">
        <v>3</v>
      </c>
    </row>
    <row r="149" spans="1:8" ht="14" x14ac:dyDescent="0.15">
      <c r="A149" s="42" t="s">
        <v>4</v>
      </c>
      <c r="B149" s="82" t="s">
        <v>131</v>
      </c>
      <c r="C149" s="27" t="s">
        <v>52</v>
      </c>
      <c r="D149" s="27">
        <v>32</v>
      </c>
      <c r="E149" s="67">
        <v>20</v>
      </c>
      <c r="F149" s="67">
        <v>20</v>
      </c>
      <c r="G149" s="45"/>
      <c r="H149" s="79">
        <f t="shared" ref="H149:H173" si="11">SUM(D149:G149)</f>
        <v>72</v>
      </c>
    </row>
    <row r="150" spans="1:8" ht="14" x14ac:dyDescent="0.15">
      <c r="A150" s="34" t="s">
        <v>5</v>
      </c>
      <c r="B150" s="71" t="s">
        <v>134</v>
      </c>
      <c r="C150" s="67" t="s">
        <v>52</v>
      </c>
      <c r="D150" s="67">
        <v>20</v>
      </c>
      <c r="E150" s="67">
        <v>14</v>
      </c>
      <c r="F150" s="27">
        <v>32</v>
      </c>
      <c r="G150" s="45"/>
      <c r="H150" s="83">
        <f t="shared" si="11"/>
        <v>66</v>
      </c>
    </row>
    <row r="151" spans="1:8" ht="14" x14ac:dyDescent="0.15">
      <c r="A151" s="34" t="s">
        <v>6</v>
      </c>
      <c r="B151" s="71" t="s">
        <v>135</v>
      </c>
      <c r="C151" s="67" t="s">
        <v>151</v>
      </c>
      <c r="D151" s="67">
        <v>20</v>
      </c>
      <c r="E151" s="67">
        <v>20</v>
      </c>
      <c r="F151" s="67">
        <v>14</v>
      </c>
      <c r="G151" s="45"/>
      <c r="H151" s="83">
        <f t="shared" si="11"/>
        <v>54</v>
      </c>
    </row>
    <row r="152" spans="1:8" ht="14" x14ac:dyDescent="0.15">
      <c r="A152" s="34" t="s">
        <v>7</v>
      </c>
      <c r="B152" s="71" t="s">
        <v>143</v>
      </c>
      <c r="C152" s="67" t="s">
        <v>52</v>
      </c>
      <c r="D152" s="67">
        <v>8</v>
      </c>
      <c r="E152" s="27">
        <v>32</v>
      </c>
      <c r="F152" s="67">
        <v>14</v>
      </c>
      <c r="G152" s="45"/>
      <c r="H152" s="83">
        <f t="shared" si="11"/>
        <v>54</v>
      </c>
    </row>
    <row r="153" spans="1:8" ht="14" x14ac:dyDescent="0.15">
      <c r="A153" s="34" t="s">
        <v>8</v>
      </c>
      <c r="B153" s="71" t="s">
        <v>138</v>
      </c>
      <c r="C153" s="67" t="s">
        <v>52</v>
      </c>
      <c r="D153" s="67">
        <v>14</v>
      </c>
      <c r="E153" s="67">
        <v>14</v>
      </c>
      <c r="F153" s="67">
        <v>26</v>
      </c>
      <c r="G153" s="45"/>
      <c r="H153" s="83">
        <f t="shared" si="11"/>
        <v>54</v>
      </c>
    </row>
    <row r="154" spans="1:8" ht="14" x14ac:dyDescent="0.15">
      <c r="A154" s="34" t="s">
        <v>9</v>
      </c>
      <c r="B154" s="71" t="s">
        <v>144</v>
      </c>
      <c r="C154" s="67" t="s">
        <v>152</v>
      </c>
      <c r="D154" s="67">
        <v>8</v>
      </c>
      <c r="E154" s="67">
        <v>26</v>
      </c>
      <c r="F154" s="67">
        <v>14</v>
      </c>
      <c r="G154" s="45"/>
      <c r="H154" s="83">
        <f t="shared" si="11"/>
        <v>48</v>
      </c>
    </row>
    <row r="155" spans="1:8" ht="14" x14ac:dyDescent="0.15">
      <c r="A155" s="34" t="s">
        <v>10</v>
      </c>
      <c r="B155" s="71" t="s">
        <v>136</v>
      </c>
      <c r="C155" s="67" t="s">
        <v>52</v>
      </c>
      <c r="D155" s="67">
        <v>14</v>
      </c>
      <c r="E155" s="67">
        <v>14</v>
      </c>
      <c r="F155" s="67">
        <v>20</v>
      </c>
      <c r="G155" s="45"/>
      <c r="H155" s="83">
        <f t="shared" si="11"/>
        <v>48</v>
      </c>
    </row>
    <row r="156" spans="1:8" ht="14" x14ac:dyDescent="0.15">
      <c r="A156" s="34" t="s">
        <v>11</v>
      </c>
      <c r="B156" s="71" t="s">
        <v>142</v>
      </c>
      <c r="C156" s="67" t="s">
        <v>52</v>
      </c>
      <c r="D156" s="67">
        <v>8</v>
      </c>
      <c r="E156" s="67">
        <v>14</v>
      </c>
      <c r="F156" s="67">
        <v>8</v>
      </c>
      <c r="G156" s="45"/>
      <c r="H156" s="83">
        <f t="shared" si="11"/>
        <v>30</v>
      </c>
    </row>
    <row r="157" spans="1:8" ht="14" x14ac:dyDescent="0.15">
      <c r="A157" s="34" t="s">
        <v>12</v>
      </c>
      <c r="B157" s="71" t="s">
        <v>141</v>
      </c>
      <c r="C157" s="67" t="s">
        <v>52</v>
      </c>
      <c r="D157" s="67">
        <v>8</v>
      </c>
      <c r="E157" s="67">
        <v>8</v>
      </c>
      <c r="F157" s="67">
        <v>14</v>
      </c>
      <c r="G157" s="45"/>
      <c r="H157" s="83">
        <f t="shared" si="11"/>
        <v>30</v>
      </c>
    </row>
    <row r="158" spans="1:8" ht="14" x14ac:dyDescent="0.15">
      <c r="A158" s="34" t="s">
        <v>28</v>
      </c>
      <c r="B158" s="71" t="s">
        <v>132</v>
      </c>
      <c r="C158" s="67" t="s">
        <v>133</v>
      </c>
      <c r="D158" s="67">
        <v>26</v>
      </c>
      <c r="E158" s="67"/>
      <c r="F158" s="67"/>
      <c r="G158" s="45"/>
      <c r="H158" s="83">
        <f t="shared" si="11"/>
        <v>26</v>
      </c>
    </row>
    <row r="159" spans="1:8" ht="14" x14ac:dyDescent="0.15">
      <c r="A159" s="34" t="s">
        <v>29</v>
      </c>
      <c r="B159" s="71" t="s">
        <v>137</v>
      </c>
      <c r="C159" s="67" t="s">
        <v>52</v>
      </c>
      <c r="D159" s="67">
        <v>14</v>
      </c>
      <c r="E159" s="67">
        <v>4</v>
      </c>
      <c r="F159" s="67">
        <v>8</v>
      </c>
      <c r="G159" s="45"/>
      <c r="H159" s="83">
        <f t="shared" si="11"/>
        <v>26</v>
      </c>
    </row>
    <row r="160" spans="1:8" ht="14" x14ac:dyDescent="0.15">
      <c r="A160" s="34" t="s">
        <v>30</v>
      </c>
      <c r="B160" s="71" t="s">
        <v>140</v>
      </c>
      <c r="C160" s="67" t="s">
        <v>52</v>
      </c>
      <c r="D160" s="67">
        <v>14</v>
      </c>
      <c r="E160" s="67">
        <v>8</v>
      </c>
      <c r="F160" s="67"/>
      <c r="G160" s="45"/>
      <c r="H160" s="83">
        <f t="shared" si="11"/>
        <v>22</v>
      </c>
    </row>
    <row r="161" spans="1:8" ht="14" x14ac:dyDescent="0.15">
      <c r="A161" s="34" t="s">
        <v>31</v>
      </c>
      <c r="B161" s="71" t="s">
        <v>146</v>
      </c>
      <c r="C161" s="67" t="s">
        <v>152</v>
      </c>
      <c r="D161" s="67">
        <v>8</v>
      </c>
      <c r="E161" s="67">
        <v>4</v>
      </c>
      <c r="F161" s="67">
        <v>8</v>
      </c>
      <c r="G161" s="45"/>
      <c r="H161" s="83">
        <f t="shared" si="11"/>
        <v>20</v>
      </c>
    </row>
    <row r="162" spans="1:8" ht="14" x14ac:dyDescent="0.15">
      <c r="A162" s="34" t="s">
        <v>33</v>
      </c>
      <c r="B162" s="71" t="s">
        <v>139</v>
      </c>
      <c r="C162" s="67" t="s">
        <v>52</v>
      </c>
      <c r="D162" s="67">
        <v>14</v>
      </c>
      <c r="E162" s="67">
        <v>4</v>
      </c>
      <c r="F162" s="67"/>
      <c r="G162" s="45"/>
      <c r="H162" s="83">
        <f t="shared" si="11"/>
        <v>18</v>
      </c>
    </row>
    <row r="163" spans="1:8" ht="14" x14ac:dyDescent="0.15">
      <c r="A163" s="34" t="s">
        <v>35</v>
      </c>
      <c r="B163" s="71" t="s">
        <v>145</v>
      </c>
      <c r="C163" s="67" t="s">
        <v>52</v>
      </c>
      <c r="D163" s="67">
        <v>8</v>
      </c>
      <c r="E163" s="67">
        <v>8</v>
      </c>
      <c r="F163" s="67"/>
      <c r="G163" s="45"/>
      <c r="H163" s="83">
        <f t="shared" si="11"/>
        <v>16</v>
      </c>
    </row>
    <row r="164" spans="1:8" ht="14" x14ac:dyDescent="0.15">
      <c r="A164" s="34" t="s">
        <v>63</v>
      </c>
      <c r="B164" s="71" t="s">
        <v>147</v>
      </c>
      <c r="C164" s="63" t="s">
        <v>38</v>
      </c>
      <c r="D164" s="67">
        <v>8</v>
      </c>
      <c r="E164" s="67">
        <v>8</v>
      </c>
      <c r="F164" s="67"/>
      <c r="G164" s="45"/>
      <c r="H164" s="83">
        <f t="shared" si="11"/>
        <v>16</v>
      </c>
    </row>
    <row r="165" spans="1:8" ht="14" x14ac:dyDescent="0.15">
      <c r="A165" s="34" t="s">
        <v>64</v>
      </c>
      <c r="B165" s="71" t="s">
        <v>148</v>
      </c>
      <c r="C165" s="63" t="s">
        <v>52</v>
      </c>
      <c r="D165" s="67">
        <v>4</v>
      </c>
      <c r="E165" s="67">
        <v>8</v>
      </c>
      <c r="F165" s="67"/>
      <c r="G165" s="45"/>
      <c r="H165" s="83">
        <f t="shared" si="11"/>
        <v>12</v>
      </c>
    </row>
    <row r="166" spans="1:8" ht="14" x14ac:dyDescent="0.15">
      <c r="A166" s="34" t="s">
        <v>65</v>
      </c>
      <c r="B166" s="71" t="s">
        <v>149</v>
      </c>
      <c r="C166" s="63" t="s">
        <v>38</v>
      </c>
      <c r="D166" s="67">
        <v>4</v>
      </c>
      <c r="E166" s="67">
        <v>8</v>
      </c>
      <c r="F166" s="67"/>
      <c r="G166" s="45"/>
      <c r="H166" s="83">
        <f t="shared" si="11"/>
        <v>12</v>
      </c>
    </row>
    <row r="167" spans="1:8" ht="14" x14ac:dyDescent="0.15">
      <c r="A167" s="34" t="s">
        <v>66</v>
      </c>
      <c r="B167" s="71" t="s">
        <v>209</v>
      </c>
      <c r="C167" s="63" t="s">
        <v>52</v>
      </c>
      <c r="D167" s="67"/>
      <c r="E167" s="67">
        <v>8</v>
      </c>
      <c r="F167" s="67"/>
      <c r="G167" s="45"/>
      <c r="H167" s="83">
        <f t="shared" si="11"/>
        <v>8</v>
      </c>
    </row>
    <row r="168" spans="1:8" ht="14" x14ac:dyDescent="0.15">
      <c r="A168" s="34" t="s">
        <v>67</v>
      </c>
      <c r="B168" s="71" t="s">
        <v>208</v>
      </c>
      <c r="C168" s="63" t="s">
        <v>52</v>
      </c>
      <c r="D168" s="67"/>
      <c r="E168" s="67">
        <v>8</v>
      </c>
      <c r="F168" s="67"/>
      <c r="G168" s="45"/>
      <c r="H168" s="83">
        <f t="shared" si="11"/>
        <v>8</v>
      </c>
    </row>
    <row r="169" spans="1:8" ht="14" x14ac:dyDescent="0.15">
      <c r="A169" s="34" t="s">
        <v>68</v>
      </c>
      <c r="B169" s="71" t="s">
        <v>228</v>
      </c>
      <c r="C169" s="63" t="s">
        <v>38</v>
      </c>
      <c r="D169" s="67"/>
      <c r="E169" s="67"/>
      <c r="F169" s="67">
        <v>8</v>
      </c>
      <c r="G169" s="45"/>
      <c r="H169" s="83">
        <f t="shared" si="11"/>
        <v>8</v>
      </c>
    </row>
    <row r="170" spans="1:8" ht="15" customHeight="1" x14ac:dyDescent="0.15">
      <c r="A170" s="34" t="s">
        <v>74</v>
      </c>
      <c r="B170" s="71" t="s">
        <v>150</v>
      </c>
      <c r="C170" s="63" t="s">
        <v>38</v>
      </c>
      <c r="D170" s="63">
        <v>4</v>
      </c>
      <c r="E170" s="63">
        <v>4</v>
      </c>
      <c r="F170" s="63"/>
      <c r="G170" s="68"/>
      <c r="H170" s="83">
        <f t="shared" si="11"/>
        <v>8</v>
      </c>
    </row>
    <row r="171" spans="1:8" ht="14" x14ac:dyDescent="0.15">
      <c r="A171" s="34" t="s">
        <v>77</v>
      </c>
      <c r="B171" s="71" t="s">
        <v>210</v>
      </c>
      <c r="C171" s="63" t="s">
        <v>211</v>
      </c>
      <c r="D171" s="67"/>
      <c r="E171" s="67">
        <v>4</v>
      </c>
      <c r="F171" s="67"/>
      <c r="G171" s="45"/>
      <c r="H171" s="83">
        <f t="shared" si="11"/>
        <v>4</v>
      </c>
    </row>
    <row r="172" spans="1:8" ht="14" x14ac:dyDescent="0.15">
      <c r="A172" s="34" t="s">
        <v>78</v>
      </c>
      <c r="B172" s="108" t="s">
        <v>212</v>
      </c>
      <c r="C172" s="96" t="s">
        <v>211</v>
      </c>
      <c r="D172" s="96"/>
      <c r="E172" s="96">
        <v>4</v>
      </c>
      <c r="F172" s="96"/>
      <c r="G172" s="68"/>
      <c r="H172" s="109">
        <f t="shared" si="11"/>
        <v>4</v>
      </c>
    </row>
    <row r="173" spans="1:8" ht="14.25" customHeight="1" x14ac:dyDescent="0.15">
      <c r="A173" s="117" t="s">
        <v>101</v>
      </c>
      <c r="B173" s="93" t="s">
        <v>213</v>
      </c>
      <c r="C173" s="76" t="s">
        <v>211</v>
      </c>
      <c r="D173" s="76"/>
      <c r="E173" s="76">
        <v>4</v>
      </c>
      <c r="F173" s="76"/>
      <c r="G173" s="47"/>
      <c r="H173" s="109">
        <f t="shared" si="11"/>
        <v>4</v>
      </c>
    </row>
    <row r="174" spans="1:8" ht="15" thickBot="1" x14ac:dyDescent="0.2">
      <c r="A174" s="39"/>
      <c r="B174" s="97"/>
      <c r="C174" s="99"/>
      <c r="D174" s="99"/>
      <c r="E174" s="99"/>
      <c r="F174" s="99"/>
      <c r="G174" s="49"/>
      <c r="H174" s="100">
        <f t="shared" ref="H174" si="12">SUM(D174:G174)</f>
        <v>0</v>
      </c>
    </row>
    <row r="175" spans="1:8" ht="14" thickTop="1" x14ac:dyDescent="0.15"/>
  </sheetData>
  <mergeCells count="14">
    <mergeCell ref="D41:E41"/>
    <mergeCell ref="D147:E147"/>
    <mergeCell ref="D107:E107"/>
    <mergeCell ref="D1:E1"/>
    <mergeCell ref="D2:E2"/>
    <mergeCell ref="D4:E4"/>
    <mergeCell ref="D5:E5"/>
    <mergeCell ref="D3:E3"/>
    <mergeCell ref="D91:E91"/>
    <mergeCell ref="D20:E20"/>
    <mergeCell ref="D15:E15"/>
    <mergeCell ref="D51:E51"/>
    <mergeCell ref="D7:E7"/>
    <mergeCell ref="D8:E8"/>
  </mergeCells>
  <phoneticPr fontId="0" type="noConversion"/>
  <printOptions horizontalCentered="1" verticalCentered="1"/>
  <pageMargins left="0.15748031496062992" right="0.11811023622047245" top="0.11811023622047245" bottom="0.55118110236220474" header="0" footer="0"/>
  <pageSetup paperSize="9" scale="75" orientation="portrait" verticalDpi="300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M19" sqref="M19"/>
    </sheetView>
  </sheetViews>
  <sheetFormatPr baseColWidth="10" defaultColWidth="8.83203125" defaultRowHeight="13" x14ac:dyDescent="0.15"/>
  <cols>
    <col min="1" max="1" width="20.1640625" customWidth="1"/>
    <col min="2" max="2" width="22.33203125" customWidth="1"/>
    <col min="3" max="3" width="19.33203125" customWidth="1"/>
    <col min="4" max="4" width="22.5" customWidth="1"/>
    <col min="5" max="5" width="20.33203125" customWidth="1"/>
    <col min="6" max="6" width="7.33203125" customWidth="1"/>
    <col min="7" max="7" width="16.6640625" customWidth="1"/>
  </cols>
  <sheetData>
    <row r="1" spans="1:7" ht="16" x14ac:dyDescent="0.2">
      <c r="D1" s="112"/>
      <c r="E1" s="112"/>
      <c r="F1" s="26"/>
    </row>
    <row r="2" spans="1:7" ht="16" x14ac:dyDescent="0.2">
      <c r="D2" s="112" t="s">
        <v>13</v>
      </c>
      <c r="E2" s="112"/>
      <c r="F2" s="26"/>
    </row>
    <row r="3" spans="1:7" ht="16" x14ac:dyDescent="0.2">
      <c r="D3" s="112" t="s">
        <v>114</v>
      </c>
      <c r="E3" s="112"/>
      <c r="F3" s="26"/>
    </row>
    <row r="4" spans="1:7" ht="16" x14ac:dyDescent="0.2">
      <c r="D4" s="112" t="s">
        <v>14</v>
      </c>
      <c r="E4" s="112"/>
      <c r="F4" s="26"/>
    </row>
    <row r="5" spans="1:7" ht="16" x14ac:dyDescent="0.2">
      <c r="D5" s="112" t="s">
        <v>15</v>
      </c>
      <c r="E5" s="112"/>
      <c r="F5" s="26"/>
    </row>
    <row r="6" spans="1:7" ht="16" x14ac:dyDescent="0.2">
      <c r="D6" s="26"/>
      <c r="E6" s="26"/>
      <c r="F6" s="26"/>
    </row>
    <row r="7" spans="1:7" ht="17" thickBot="1" x14ac:dyDescent="0.25">
      <c r="A7" s="14" t="s">
        <v>112</v>
      </c>
      <c r="C7" s="112" t="s">
        <v>16</v>
      </c>
      <c r="D7" s="112"/>
      <c r="E7" s="85"/>
    </row>
    <row r="8" spans="1:7" ht="15" thickTop="1" x14ac:dyDescent="0.15">
      <c r="A8" s="3" t="s">
        <v>1</v>
      </c>
      <c r="B8" s="75" t="s">
        <v>2</v>
      </c>
      <c r="C8" s="3" t="s">
        <v>182</v>
      </c>
      <c r="D8" s="3" t="s">
        <v>225</v>
      </c>
      <c r="E8" s="3" t="s">
        <v>227</v>
      </c>
      <c r="F8" s="43"/>
      <c r="G8" s="4" t="s">
        <v>3</v>
      </c>
    </row>
    <row r="9" spans="1:7" x14ac:dyDescent="0.15">
      <c r="A9" s="16" t="s">
        <v>37</v>
      </c>
      <c r="B9" s="36" t="s">
        <v>52</v>
      </c>
      <c r="C9" s="17">
        <v>32</v>
      </c>
      <c r="D9" s="17"/>
      <c r="E9" s="17"/>
      <c r="F9" s="17"/>
      <c r="G9" s="18">
        <f t="shared" ref="G9:G15" si="0">SUM(C9:F9)</f>
        <v>32</v>
      </c>
    </row>
    <row r="10" spans="1:7" x14ac:dyDescent="0.15">
      <c r="A10" s="88" t="s">
        <v>87</v>
      </c>
      <c r="B10" s="93" t="s">
        <v>52</v>
      </c>
      <c r="C10" s="76">
        <v>26</v>
      </c>
      <c r="D10" s="76"/>
      <c r="E10" s="76"/>
      <c r="F10" s="76"/>
      <c r="G10" s="94">
        <f t="shared" si="0"/>
        <v>26</v>
      </c>
    </row>
    <row r="11" spans="1:7" x14ac:dyDescent="0.15">
      <c r="A11" s="88" t="s">
        <v>94</v>
      </c>
      <c r="B11" s="93" t="s">
        <v>52</v>
      </c>
      <c r="C11" s="76">
        <v>20</v>
      </c>
      <c r="D11" s="76"/>
      <c r="E11" s="76"/>
      <c r="F11" s="76"/>
      <c r="G11" s="94">
        <f t="shared" si="0"/>
        <v>20</v>
      </c>
    </row>
    <row r="12" spans="1:7" x14ac:dyDescent="0.15">
      <c r="A12" s="88" t="s">
        <v>34</v>
      </c>
      <c r="B12" s="93" t="s">
        <v>52</v>
      </c>
      <c r="C12" s="76">
        <v>20</v>
      </c>
      <c r="D12" s="76"/>
      <c r="E12" s="76"/>
      <c r="F12" s="76"/>
      <c r="G12" s="94">
        <f t="shared" si="0"/>
        <v>20</v>
      </c>
    </row>
    <row r="13" spans="1:7" x14ac:dyDescent="0.15">
      <c r="A13" s="88" t="s">
        <v>73</v>
      </c>
      <c r="B13" s="93" t="s">
        <v>52</v>
      </c>
      <c r="C13" s="76">
        <v>14</v>
      </c>
      <c r="D13" s="76"/>
      <c r="E13" s="76"/>
      <c r="F13" s="76"/>
      <c r="G13" s="94">
        <f t="shared" si="0"/>
        <v>14</v>
      </c>
    </row>
    <row r="14" spans="1:7" x14ac:dyDescent="0.15">
      <c r="A14" s="95" t="s">
        <v>36</v>
      </c>
      <c r="B14" s="93" t="s">
        <v>52</v>
      </c>
      <c r="C14" s="96">
        <v>14</v>
      </c>
      <c r="D14" s="96"/>
      <c r="E14" s="96"/>
      <c r="F14" s="96"/>
      <c r="G14" s="94">
        <f t="shared" si="0"/>
        <v>14</v>
      </c>
    </row>
    <row r="15" spans="1:7" ht="14" thickBot="1" x14ac:dyDescent="0.2">
      <c r="A15" s="97"/>
      <c r="B15" s="98"/>
      <c r="C15" s="99"/>
      <c r="D15" s="99"/>
      <c r="E15" s="99"/>
      <c r="F15" s="99"/>
      <c r="G15" s="100">
        <f t="shared" si="0"/>
        <v>0</v>
      </c>
    </row>
    <row r="16" spans="1:7" ht="14" thickTop="1" x14ac:dyDescent="0.15">
      <c r="A16" s="8"/>
      <c r="B16" s="10"/>
      <c r="C16" s="7"/>
      <c r="D16" s="7"/>
      <c r="E16" s="7"/>
      <c r="F16" s="7"/>
      <c r="G16" s="7"/>
    </row>
    <row r="17" spans="1:7" ht="17" thickBot="1" x14ac:dyDescent="0.25">
      <c r="A17" s="14" t="s">
        <v>112</v>
      </c>
      <c r="C17" s="112" t="s">
        <v>18</v>
      </c>
      <c r="D17" s="112"/>
      <c r="E17" s="85"/>
    </row>
    <row r="18" spans="1:7" ht="15" thickTop="1" x14ac:dyDescent="0.15">
      <c r="A18" s="3" t="s">
        <v>1</v>
      </c>
      <c r="B18" s="75" t="s">
        <v>2</v>
      </c>
      <c r="C18" s="3" t="s">
        <v>182</v>
      </c>
      <c r="D18" s="3" t="s">
        <v>225</v>
      </c>
      <c r="E18" s="3" t="s">
        <v>227</v>
      </c>
      <c r="F18" s="43"/>
      <c r="G18" s="4" t="s">
        <v>3</v>
      </c>
    </row>
    <row r="19" spans="1:7" ht="14" x14ac:dyDescent="0.15">
      <c r="A19" s="101"/>
      <c r="B19" s="102"/>
      <c r="C19" s="101"/>
      <c r="D19" s="101"/>
      <c r="E19" s="101"/>
      <c r="F19" s="103"/>
      <c r="G19" s="104"/>
    </row>
    <row r="20" spans="1:7" ht="14" thickBot="1" x14ac:dyDescent="0.2">
      <c r="A20" s="97"/>
      <c r="B20" s="98"/>
      <c r="C20" s="99"/>
      <c r="D20" s="99"/>
      <c r="E20" s="99"/>
      <c r="F20" s="99"/>
      <c r="G20" s="100"/>
    </row>
    <row r="21" spans="1:7" ht="14" thickTop="1" x14ac:dyDescent="0.15">
      <c r="B21" s="11"/>
      <c r="C21" s="1"/>
      <c r="D21" s="1"/>
      <c r="E21" s="1"/>
      <c r="F21" s="1"/>
      <c r="G21" s="1"/>
    </row>
    <row r="22" spans="1:7" ht="17" thickBot="1" x14ac:dyDescent="0.25">
      <c r="A22" s="14" t="s">
        <v>113</v>
      </c>
      <c r="B22" s="11"/>
      <c r="C22" s="112" t="s">
        <v>17</v>
      </c>
      <c r="D22" s="112"/>
      <c r="E22" s="85"/>
      <c r="F22" s="1"/>
      <c r="G22" s="1"/>
    </row>
    <row r="23" spans="1:7" ht="15" thickTop="1" x14ac:dyDescent="0.15">
      <c r="A23" s="3" t="s">
        <v>1</v>
      </c>
      <c r="B23" s="75" t="s">
        <v>2</v>
      </c>
      <c r="C23" s="3" t="s">
        <v>182</v>
      </c>
      <c r="D23" s="3" t="s">
        <v>225</v>
      </c>
      <c r="E23" s="3" t="s">
        <v>227</v>
      </c>
      <c r="F23" s="43"/>
      <c r="G23" s="4" t="s">
        <v>3</v>
      </c>
    </row>
    <row r="24" spans="1:7" x14ac:dyDescent="0.15">
      <c r="A24" s="16" t="s">
        <v>123</v>
      </c>
      <c r="B24" s="36" t="s">
        <v>52</v>
      </c>
      <c r="C24" s="17">
        <v>32</v>
      </c>
      <c r="D24" s="17">
        <v>32</v>
      </c>
      <c r="E24" s="76">
        <v>20</v>
      </c>
      <c r="F24" s="17"/>
      <c r="G24" s="18">
        <f t="shared" ref="G24:G33" si="1">SUM(C24:F24)</f>
        <v>84</v>
      </c>
    </row>
    <row r="25" spans="1:7" x14ac:dyDescent="0.15">
      <c r="A25" s="93" t="s">
        <v>124</v>
      </c>
      <c r="B25" s="93" t="s">
        <v>52</v>
      </c>
      <c r="C25" s="76">
        <v>26</v>
      </c>
      <c r="D25" s="76">
        <v>26</v>
      </c>
      <c r="E25" s="105">
        <v>26</v>
      </c>
      <c r="F25" s="76"/>
      <c r="G25" s="94">
        <f t="shared" si="1"/>
        <v>78</v>
      </c>
    </row>
    <row r="26" spans="1:7" x14ac:dyDescent="0.15">
      <c r="A26" s="88" t="s">
        <v>128</v>
      </c>
      <c r="B26" s="93" t="s">
        <v>52</v>
      </c>
      <c r="C26" s="76">
        <v>14</v>
      </c>
      <c r="D26" s="76">
        <v>20</v>
      </c>
      <c r="E26" s="17">
        <v>32</v>
      </c>
      <c r="F26" s="76"/>
      <c r="G26" s="94">
        <f t="shared" si="1"/>
        <v>66</v>
      </c>
    </row>
    <row r="27" spans="1:7" x14ac:dyDescent="0.15">
      <c r="A27" s="106" t="s">
        <v>126</v>
      </c>
      <c r="B27" s="93" t="s">
        <v>52</v>
      </c>
      <c r="C27" s="76">
        <v>20</v>
      </c>
      <c r="D27" s="76">
        <v>14</v>
      </c>
      <c r="E27" s="76">
        <v>14</v>
      </c>
      <c r="F27" s="76"/>
      <c r="G27" s="94">
        <f t="shared" si="1"/>
        <v>48</v>
      </c>
    </row>
    <row r="28" spans="1:7" x14ac:dyDescent="0.15">
      <c r="A28" s="110" t="s">
        <v>223</v>
      </c>
      <c r="B28" s="93" t="s">
        <v>52</v>
      </c>
      <c r="C28" s="76"/>
      <c r="D28" s="76">
        <v>20</v>
      </c>
      <c r="E28" s="76">
        <v>20</v>
      </c>
      <c r="F28" s="76"/>
      <c r="G28" s="94">
        <f t="shared" si="1"/>
        <v>40</v>
      </c>
    </row>
    <row r="29" spans="1:7" x14ac:dyDescent="0.15">
      <c r="A29" s="106" t="s">
        <v>125</v>
      </c>
      <c r="B29" s="93" t="s">
        <v>52</v>
      </c>
      <c r="C29" s="76">
        <v>20</v>
      </c>
      <c r="D29" s="76">
        <v>14</v>
      </c>
      <c r="E29" s="76"/>
      <c r="F29" s="76"/>
      <c r="G29" s="94">
        <f t="shared" si="1"/>
        <v>34</v>
      </c>
    </row>
    <row r="30" spans="1:7" x14ac:dyDescent="0.15">
      <c r="A30" s="106" t="s">
        <v>127</v>
      </c>
      <c r="B30" s="93" t="s">
        <v>52</v>
      </c>
      <c r="C30" s="76">
        <v>14</v>
      </c>
      <c r="D30" s="76"/>
      <c r="E30" s="76"/>
      <c r="F30" s="76"/>
      <c r="G30" s="94">
        <f t="shared" si="1"/>
        <v>14</v>
      </c>
    </row>
    <row r="31" spans="1:7" x14ac:dyDescent="0.15">
      <c r="A31" s="110" t="s">
        <v>224</v>
      </c>
      <c r="B31" s="93" t="s">
        <v>52</v>
      </c>
      <c r="C31" s="76"/>
      <c r="D31" s="76">
        <v>14</v>
      </c>
      <c r="E31" s="76"/>
      <c r="F31" s="76"/>
      <c r="G31" s="94">
        <f t="shared" si="1"/>
        <v>14</v>
      </c>
    </row>
    <row r="32" spans="1:7" x14ac:dyDescent="0.15">
      <c r="A32" s="106" t="s">
        <v>129</v>
      </c>
      <c r="B32" s="93" t="s">
        <v>52</v>
      </c>
      <c r="C32" s="76">
        <v>14</v>
      </c>
      <c r="D32" s="76"/>
      <c r="E32" s="76"/>
      <c r="F32" s="76"/>
      <c r="G32" s="94">
        <f t="shared" si="1"/>
        <v>14</v>
      </c>
    </row>
    <row r="33" spans="1:7" x14ac:dyDescent="0.15">
      <c r="A33" s="106" t="s">
        <v>130</v>
      </c>
      <c r="B33" s="93" t="s">
        <v>52</v>
      </c>
      <c r="C33" s="76">
        <v>14</v>
      </c>
      <c r="D33" s="76"/>
      <c r="E33" s="76"/>
      <c r="F33" s="76"/>
      <c r="G33" s="94">
        <f t="shared" si="1"/>
        <v>14</v>
      </c>
    </row>
    <row r="34" spans="1:7" x14ac:dyDescent="0.15">
      <c r="A34" s="106"/>
      <c r="B34" s="93"/>
      <c r="C34" s="76"/>
      <c r="D34" s="76"/>
      <c r="E34" s="76"/>
      <c r="F34" s="76"/>
      <c r="G34" s="94">
        <f t="shared" ref="G34" si="2">SUM(C34:F34)</f>
        <v>0</v>
      </c>
    </row>
    <row r="35" spans="1:7" x14ac:dyDescent="0.15">
      <c r="A35" s="69"/>
      <c r="B35" s="66"/>
      <c r="C35" s="13"/>
      <c r="D35" s="13"/>
      <c r="E35" s="22"/>
      <c r="F35" s="22"/>
      <c r="G35" s="22"/>
    </row>
    <row r="36" spans="1:7" ht="17" thickBot="1" x14ac:dyDescent="0.25">
      <c r="A36" s="14" t="s">
        <v>113</v>
      </c>
      <c r="B36" s="11"/>
      <c r="C36" s="112" t="s">
        <v>51</v>
      </c>
      <c r="D36" s="112"/>
      <c r="E36" s="85"/>
      <c r="F36" s="1"/>
      <c r="G36" s="1"/>
    </row>
    <row r="37" spans="1:7" ht="15" thickTop="1" x14ac:dyDescent="0.15">
      <c r="A37" s="3" t="s">
        <v>1</v>
      </c>
      <c r="B37" s="75" t="s">
        <v>2</v>
      </c>
      <c r="C37" s="3" t="s">
        <v>182</v>
      </c>
      <c r="D37" s="3" t="s">
        <v>225</v>
      </c>
      <c r="E37" s="3" t="s">
        <v>227</v>
      </c>
      <c r="F37" s="43"/>
      <c r="G37" s="4" t="s">
        <v>3</v>
      </c>
    </row>
    <row r="38" spans="1:7" x14ac:dyDescent="0.15">
      <c r="A38" s="36" t="s">
        <v>119</v>
      </c>
      <c r="B38" s="36" t="s">
        <v>52</v>
      </c>
      <c r="C38" s="17">
        <v>32</v>
      </c>
      <c r="D38" s="17">
        <v>32</v>
      </c>
      <c r="E38" s="76">
        <v>20</v>
      </c>
      <c r="F38" s="17"/>
      <c r="G38" s="18">
        <f>SUM(C38:F38)</f>
        <v>84</v>
      </c>
    </row>
    <row r="39" spans="1:7" x14ac:dyDescent="0.15">
      <c r="A39" s="88" t="s">
        <v>122</v>
      </c>
      <c r="B39" s="93" t="s">
        <v>52</v>
      </c>
      <c r="C39" s="76">
        <v>20</v>
      </c>
      <c r="D39" s="76">
        <v>26</v>
      </c>
      <c r="E39" s="17">
        <v>32</v>
      </c>
      <c r="F39" s="76"/>
      <c r="G39" s="94">
        <f>SUM(C39:F39)</f>
        <v>78</v>
      </c>
    </row>
    <row r="40" spans="1:7" x14ac:dyDescent="0.15">
      <c r="A40" s="88" t="s">
        <v>120</v>
      </c>
      <c r="B40" s="93" t="s">
        <v>52</v>
      </c>
      <c r="C40" s="76">
        <v>26</v>
      </c>
      <c r="D40" s="76">
        <v>20</v>
      </c>
      <c r="E40" s="76">
        <v>26</v>
      </c>
      <c r="F40" s="76"/>
      <c r="G40" s="94">
        <f>SUM(C40:F40)</f>
        <v>72</v>
      </c>
    </row>
    <row r="41" spans="1:7" x14ac:dyDescent="0.15">
      <c r="A41" s="93" t="s">
        <v>121</v>
      </c>
      <c r="B41" s="93" t="s">
        <v>52</v>
      </c>
      <c r="C41" s="76">
        <v>20</v>
      </c>
      <c r="D41" s="76">
        <v>20</v>
      </c>
      <c r="E41" s="76">
        <v>20</v>
      </c>
      <c r="F41" s="76"/>
      <c r="G41" s="94">
        <f>SUM(C41:F41)</f>
        <v>60</v>
      </c>
    </row>
    <row r="42" spans="1:7" x14ac:dyDescent="0.15">
      <c r="A42" s="60" t="s">
        <v>222</v>
      </c>
      <c r="B42" s="93" t="s">
        <v>52</v>
      </c>
      <c r="C42" s="76">
        <v>14</v>
      </c>
      <c r="D42" s="76">
        <v>14</v>
      </c>
      <c r="E42" s="76">
        <v>14</v>
      </c>
      <c r="F42" s="76"/>
      <c r="G42" s="94">
        <f>SUM(C42:F42)</f>
        <v>42</v>
      </c>
    </row>
    <row r="43" spans="1:7" ht="14" thickBot="1" x14ac:dyDescent="0.2">
      <c r="A43" s="107"/>
      <c r="B43" s="98"/>
      <c r="C43" s="99"/>
      <c r="D43" s="99"/>
      <c r="E43" s="99"/>
      <c r="F43" s="99"/>
      <c r="G43" s="100">
        <f t="shared" ref="G43" si="3">SUM(C43:F43)</f>
        <v>0</v>
      </c>
    </row>
    <row r="44" spans="1:7" ht="14" thickTop="1" x14ac:dyDescent="0.15">
      <c r="A44" s="69"/>
      <c r="B44" s="66"/>
      <c r="C44" s="22"/>
      <c r="D44" s="13"/>
      <c r="E44" s="22"/>
      <c r="F44" s="22"/>
      <c r="G44" s="22"/>
    </row>
  </sheetData>
  <mergeCells count="9">
    <mergeCell ref="D1:E1"/>
    <mergeCell ref="D2:E2"/>
    <mergeCell ref="D4:E4"/>
    <mergeCell ref="D5:E5"/>
    <mergeCell ref="D3:E3"/>
    <mergeCell ref="C7:D7"/>
    <mergeCell ref="C17:D17"/>
    <mergeCell ref="C22:D22"/>
    <mergeCell ref="C36:D36"/>
  </mergeCells>
  <phoneticPr fontId="0" type="noConversion"/>
  <printOptions horizontalCentered="1" verticalCentered="1"/>
  <pageMargins left="0.27559055118110237" right="0.23622047244094491" top="0.11811023622047245" bottom="0.51181102362204722" header="0" footer="0"/>
  <headerFooter alignWithMargins="0"/>
  <rowBreaks count="1" manualBreakCount="1">
    <brk id="8" max="16383" man="1"/>
  </rowBreaks>
  <colBreaks count="1" manualBreakCount="1">
    <brk id="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J15" sqref="J15"/>
    </sheetView>
  </sheetViews>
  <sheetFormatPr baseColWidth="10" defaultColWidth="8.83203125" defaultRowHeight="13" x14ac:dyDescent="0.15"/>
  <cols>
    <col min="1" max="1" width="36.33203125" customWidth="1"/>
    <col min="2" max="2" width="15.6640625" customWidth="1"/>
    <col min="3" max="3" width="18" customWidth="1"/>
    <col min="4" max="4" width="16.33203125" customWidth="1"/>
    <col min="5" max="5" width="15.1640625" customWidth="1"/>
    <col min="6" max="6" width="14.33203125" customWidth="1"/>
    <col min="7" max="7" width="11.1640625" customWidth="1"/>
  </cols>
  <sheetData>
    <row r="1" spans="1:8" ht="16" x14ac:dyDescent="0.2">
      <c r="A1" s="77"/>
      <c r="B1" s="78" t="s">
        <v>203</v>
      </c>
      <c r="C1" s="78" t="s">
        <v>204</v>
      </c>
      <c r="D1" s="78" t="s">
        <v>205</v>
      </c>
      <c r="E1" s="78" t="s">
        <v>206</v>
      </c>
      <c r="F1" s="78" t="s">
        <v>207</v>
      </c>
      <c r="G1" s="78" t="s">
        <v>3</v>
      </c>
      <c r="H1" s="77"/>
    </row>
    <row r="2" spans="1:8" ht="16" x14ac:dyDescent="0.2">
      <c r="A2" s="77" t="s">
        <v>23</v>
      </c>
      <c r="B2" s="84">
        <v>34</v>
      </c>
      <c r="C2" s="84">
        <v>111</v>
      </c>
      <c r="D2" s="78">
        <v>32</v>
      </c>
      <c r="E2" s="84">
        <v>83</v>
      </c>
      <c r="F2" s="84">
        <v>43</v>
      </c>
      <c r="G2" s="84">
        <f>SUM(B2:F2)</f>
        <v>303</v>
      </c>
      <c r="H2" s="77"/>
    </row>
    <row r="3" spans="1:8" ht="16" x14ac:dyDescent="0.2">
      <c r="A3" s="77" t="s">
        <v>38</v>
      </c>
      <c r="B3" s="84">
        <v>14</v>
      </c>
      <c r="C3" s="84">
        <v>8</v>
      </c>
      <c r="D3" s="78">
        <v>12</v>
      </c>
      <c r="E3" s="84">
        <v>11</v>
      </c>
      <c r="F3" s="84">
        <v>15</v>
      </c>
      <c r="G3" s="84">
        <f t="shared" ref="G3:G6" si="0">SUM(B3:F3)</f>
        <v>60</v>
      </c>
      <c r="H3" s="77"/>
    </row>
    <row r="4" spans="1:8" ht="16" x14ac:dyDescent="0.2">
      <c r="A4" s="77" t="s">
        <v>69</v>
      </c>
      <c r="B4" s="84">
        <v>4</v>
      </c>
      <c r="C4" s="84">
        <v>1</v>
      </c>
      <c r="D4" s="78">
        <v>4</v>
      </c>
      <c r="E4" s="84">
        <v>1</v>
      </c>
      <c r="F4" s="84">
        <v>2</v>
      </c>
      <c r="G4" s="84">
        <f t="shared" si="0"/>
        <v>12</v>
      </c>
      <c r="H4" s="77"/>
    </row>
    <row r="5" spans="1:8" ht="16" x14ac:dyDescent="0.2">
      <c r="A5" s="77" t="s">
        <v>100</v>
      </c>
      <c r="B5" s="84">
        <v>4</v>
      </c>
      <c r="C5" s="84">
        <v>0</v>
      </c>
      <c r="D5" s="78">
        <v>2</v>
      </c>
      <c r="E5" s="84">
        <v>0</v>
      </c>
      <c r="F5" s="84">
        <v>1</v>
      </c>
      <c r="G5" s="84">
        <f t="shared" si="0"/>
        <v>7</v>
      </c>
      <c r="H5" s="77"/>
    </row>
    <row r="6" spans="1:8" ht="16" x14ac:dyDescent="0.2">
      <c r="A6" s="77" t="s">
        <v>115</v>
      </c>
      <c r="B6" s="84">
        <v>4</v>
      </c>
      <c r="C6" s="84">
        <v>59</v>
      </c>
      <c r="D6" s="78">
        <v>7</v>
      </c>
      <c r="E6" s="84">
        <v>33</v>
      </c>
      <c r="F6" s="84">
        <v>3</v>
      </c>
      <c r="G6" s="84">
        <f t="shared" si="0"/>
        <v>106</v>
      </c>
      <c r="H6" s="77"/>
    </row>
    <row r="7" spans="1:8" ht="16" x14ac:dyDescent="0.2">
      <c r="A7" s="77" t="s">
        <v>116</v>
      </c>
      <c r="B7" s="84">
        <v>0</v>
      </c>
      <c r="C7" s="84">
        <v>4</v>
      </c>
      <c r="D7" s="78">
        <v>0</v>
      </c>
      <c r="E7" s="84">
        <v>0</v>
      </c>
      <c r="F7" s="84">
        <v>0</v>
      </c>
      <c r="G7" s="84">
        <f t="shared" ref="G7:G10" si="1">SUM(B7:F7)</f>
        <v>4</v>
      </c>
      <c r="H7" s="77"/>
    </row>
    <row r="8" spans="1:8" ht="16" x14ac:dyDescent="0.2">
      <c r="A8" s="77" t="s">
        <v>117</v>
      </c>
      <c r="B8" s="84">
        <v>0</v>
      </c>
      <c r="C8" s="84">
        <v>33</v>
      </c>
      <c r="D8" s="78">
        <v>0</v>
      </c>
      <c r="E8" s="84">
        <v>3</v>
      </c>
      <c r="F8" s="84">
        <v>0</v>
      </c>
      <c r="G8" s="84">
        <f t="shared" si="1"/>
        <v>36</v>
      </c>
      <c r="H8" s="77"/>
    </row>
    <row r="9" spans="1:8" ht="16" x14ac:dyDescent="0.2">
      <c r="A9" s="77" t="s">
        <v>118</v>
      </c>
      <c r="B9" s="84">
        <v>0</v>
      </c>
      <c r="C9" s="84">
        <v>21</v>
      </c>
      <c r="D9" s="78">
        <v>0</v>
      </c>
      <c r="E9" s="84">
        <v>12</v>
      </c>
      <c r="F9" s="84">
        <v>3</v>
      </c>
      <c r="G9" s="84">
        <f t="shared" si="1"/>
        <v>36</v>
      </c>
      <c r="H9" s="77"/>
    </row>
    <row r="10" spans="1:8" ht="16" x14ac:dyDescent="0.2">
      <c r="A10" s="77" t="s">
        <v>181</v>
      </c>
      <c r="B10" s="84">
        <v>0</v>
      </c>
      <c r="C10" s="84">
        <v>3</v>
      </c>
      <c r="D10" s="84">
        <v>0</v>
      </c>
      <c r="E10" s="84">
        <v>0</v>
      </c>
      <c r="F10" s="84">
        <v>0</v>
      </c>
      <c r="G10" s="84">
        <f t="shared" si="1"/>
        <v>3</v>
      </c>
      <c r="H10" s="77"/>
    </row>
    <row r="11" spans="1:8" ht="16" x14ac:dyDescent="0.2">
      <c r="A11" s="77"/>
      <c r="B11" s="84"/>
      <c r="C11" s="84"/>
      <c r="D11" s="84"/>
      <c r="E11" s="84"/>
      <c r="F11" s="84"/>
      <c r="G11" s="84"/>
      <c r="H11" s="77"/>
    </row>
    <row r="12" spans="1:8" ht="23" x14ac:dyDescent="0.25">
      <c r="A12" s="121" t="s">
        <v>231</v>
      </c>
      <c r="B12" s="77"/>
      <c r="C12" s="77"/>
      <c r="D12" s="77"/>
      <c r="E12" s="77"/>
      <c r="F12" s="77"/>
      <c r="G12" s="122">
        <f>SUM(G1:G10)</f>
        <v>567</v>
      </c>
      <c r="H12" s="77"/>
    </row>
    <row r="13" spans="1:8" ht="18" x14ac:dyDescent="0.2">
      <c r="A13" s="77"/>
      <c r="B13" s="77"/>
      <c r="C13" s="77"/>
      <c r="D13" s="77"/>
      <c r="E13" s="77"/>
      <c r="F13" s="77"/>
      <c r="G13" s="111"/>
      <c r="H13" s="77"/>
    </row>
    <row r="14" spans="1:8" ht="16" x14ac:dyDescent="0.2">
      <c r="A14" s="77"/>
      <c r="B14" s="77"/>
      <c r="C14" s="77"/>
      <c r="D14" s="77"/>
      <c r="E14" s="77"/>
      <c r="F14" s="77"/>
      <c r="G14" s="77"/>
      <c r="H14" s="77"/>
    </row>
    <row r="15" spans="1:8" ht="16" x14ac:dyDescent="0.2">
      <c r="A15" s="77"/>
      <c r="B15" s="77"/>
      <c r="C15" s="77"/>
      <c r="D15" s="77"/>
      <c r="E15" s="77"/>
      <c r="F15" s="77"/>
      <c r="G15" s="77"/>
      <c r="H15" s="77"/>
    </row>
    <row r="16" spans="1:8" ht="16" x14ac:dyDescent="0.2">
      <c r="A16" s="77"/>
      <c r="B16" s="77"/>
      <c r="C16" s="77"/>
      <c r="D16" s="77"/>
      <c r="E16" s="77"/>
      <c r="F16" s="77"/>
      <c r="G16" s="77"/>
      <c r="H16" s="77"/>
    </row>
    <row r="17" spans="1:8" ht="16" x14ac:dyDescent="0.2">
      <c r="A17" s="77"/>
      <c r="B17" s="77"/>
      <c r="C17" s="77"/>
      <c r="D17" s="77"/>
      <c r="E17" s="77"/>
      <c r="F17" s="77"/>
      <c r="G17" s="77"/>
      <c r="H17" s="77"/>
    </row>
    <row r="18" spans="1:8" ht="16" x14ac:dyDescent="0.2">
      <c r="A18" s="77"/>
      <c r="B18" s="77"/>
      <c r="C18" s="77"/>
      <c r="D18" s="77"/>
      <c r="E18" s="77"/>
      <c r="F18" s="77"/>
      <c r="G18" s="77"/>
      <c r="H18" s="77"/>
    </row>
  </sheetData>
  <phoneticPr fontId="0" type="noConversion"/>
  <pageMargins left="0.78740157499999996" right="0.78740157499999996" top="0.984251969" bottom="0.984251969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Rank Espada</vt:lpstr>
      <vt:lpstr>Rank Florete</vt:lpstr>
      <vt:lpstr>Nº Participantes</vt:lpstr>
      <vt:lpstr>Graf Part escolas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Sporesgrime</dc:creator>
  <cp:lastModifiedBy>Usuário do Microsoft Office</cp:lastModifiedBy>
  <cp:lastPrinted>2016-04-26T17:25:01Z</cp:lastPrinted>
  <dcterms:created xsi:type="dcterms:W3CDTF">2004-03-11T22:06:56Z</dcterms:created>
  <dcterms:modified xsi:type="dcterms:W3CDTF">2016-04-28T17:03:23Z</dcterms:modified>
</cp:coreProperties>
</file>